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Zakazky\Multifunkcní_hala\ZD_PD\priprava\200821_MTL\pripom\"/>
    </mc:Choice>
  </mc:AlternateContent>
  <bookViews>
    <workbookView xWindow="-105" yWindow="-105" windowWidth="23250" windowHeight="12570" activeTab="1"/>
  </bookViews>
  <sheets>
    <sheet name="pracovní" sheetId="1" r:id="rId1"/>
    <sheet name="konv. do pdf. a schváleno RMB" sheetId="2" r:id="rId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C58" i="1"/>
  <c r="C57" i="1"/>
  <c r="D57" i="1" s="1"/>
  <c r="C56" i="1"/>
  <c r="C54" i="1"/>
  <c r="C55" i="1"/>
  <c r="D55" i="1" s="1"/>
  <c r="C53" i="1"/>
  <c r="D54" i="1" s="1"/>
  <c r="D56" i="1" l="1"/>
  <c r="C4" i="1" l="1"/>
  <c r="D4" i="1" s="1"/>
  <c r="C5" i="1"/>
  <c r="D5" i="1" s="1"/>
  <c r="C6" i="1"/>
  <c r="C7" i="1"/>
  <c r="D7" i="1" s="1"/>
  <c r="C8" i="1"/>
  <c r="D8" i="1" s="1"/>
  <c r="C9" i="1"/>
  <c r="C10" i="1"/>
  <c r="D10" i="1" s="1"/>
  <c r="C11" i="1"/>
  <c r="D11" i="1" s="1"/>
  <c r="C12" i="1"/>
  <c r="C13" i="1"/>
  <c r="D13" i="1" s="1"/>
  <c r="C14" i="1"/>
  <c r="C15" i="1"/>
  <c r="D15" i="1" s="1"/>
  <c r="C16" i="1"/>
  <c r="D16" i="1" s="1"/>
  <c r="C17" i="1"/>
  <c r="C18" i="1"/>
  <c r="D18" i="1" s="1"/>
  <c r="C19" i="1"/>
  <c r="D19" i="1" s="1"/>
  <c r="C20" i="1"/>
  <c r="C21" i="1"/>
  <c r="D21" i="1" s="1"/>
  <c r="C22" i="1"/>
  <c r="C23" i="1"/>
  <c r="D23" i="1" s="1"/>
  <c r="C24" i="1"/>
  <c r="D24" i="1" s="1"/>
  <c r="C25" i="1"/>
  <c r="C26" i="1"/>
  <c r="D26" i="1" s="1"/>
  <c r="C27" i="1"/>
  <c r="D27" i="1" s="1"/>
  <c r="C28" i="1"/>
  <c r="C29" i="1"/>
  <c r="D29" i="1" s="1"/>
  <c r="C30" i="1"/>
  <c r="C31" i="1"/>
  <c r="D31" i="1" s="1"/>
  <c r="C32" i="1"/>
  <c r="D32" i="1" s="1"/>
  <c r="C33" i="1"/>
  <c r="C34" i="1"/>
  <c r="D34" i="1" s="1"/>
  <c r="C35" i="1"/>
  <c r="D35" i="1" s="1"/>
  <c r="C36" i="1"/>
  <c r="C37" i="1"/>
  <c r="D37" i="1" s="1"/>
  <c r="C38" i="1"/>
  <c r="C39" i="1"/>
  <c r="D39" i="1" s="1"/>
  <c r="C40" i="1"/>
  <c r="D40" i="1" s="1"/>
  <c r="C41" i="1"/>
  <c r="C42" i="1"/>
  <c r="D42" i="1" s="1"/>
  <c r="C43" i="1"/>
  <c r="D43" i="1" s="1"/>
  <c r="C44" i="1"/>
  <c r="C45" i="1"/>
  <c r="D45" i="1" s="1"/>
  <c r="C46" i="1"/>
  <c r="C47" i="1"/>
  <c r="D47" i="1" s="1"/>
  <c r="C48" i="1"/>
  <c r="D48" i="1" s="1"/>
  <c r="C49" i="1"/>
  <c r="C50" i="1"/>
  <c r="D50" i="1" s="1"/>
  <c r="C51" i="1"/>
  <c r="D51" i="1" s="1"/>
  <c r="C52" i="1"/>
  <c r="C3" i="1"/>
  <c r="D49" i="1" l="1"/>
  <c r="D41" i="1"/>
  <c r="D46" i="1"/>
  <c r="D38" i="1"/>
  <c r="D30" i="1"/>
  <c r="D22" i="1"/>
  <c r="D14" i="1"/>
  <c r="D6" i="1"/>
  <c r="D33" i="1"/>
  <c r="D25" i="1"/>
  <c r="D17" i="1"/>
  <c r="D9" i="1"/>
  <c r="D52" i="1"/>
  <c r="D53" i="1"/>
  <c r="D44" i="1"/>
  <c r="D36" i="1"/>
  <c r="D28" i="1"/>
  <c r="D20" i="1"/>
  <c r="D12" i="1"/>
</calcChain>
</file>

<file path=xl/sharedStrings.xml><?xml version="1.0" encoding="utf-8"?>
<sst xmlns="http://schemas.openxmlformats.org/spreadsheetml/2006/main" count="10" uniqueCount="6">
  <si>
    <t>Cena za PD</t>
  </si>
  <si>
    <t>koeficient</t>
  </si>
  <si>
    <t>Příloha č. 4 – Přepočet koeficientů</t>
  </si>
  <si>
    <t>Hodnota stavby v mil. Kč bez DPH</t>
  </si>
  <si>
    <t>Za každých dalších 100 mil. Kč bez DPH nad 5 000 mil. Kč bez DPH bude připočteno ke koeficientu 0,25</t>
  </si>
  <si>
    <t>cenová úroveň 2020, kat. 4 novostavba, jen 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</si>
</sst>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/>
    <xf numFmtId="0" fontId="0" fillId="0" borderId="0" xfId="0" applyFill="1"/>
    <xf numFmtId="44" fontId="0" fillId="0" borderId="0" xfId="1" applyFont="1" applyFill="1"/>
    <xf numFmtId="0" fontId="2" fillId="0" borderId="0" xfId="0" applyFont="1"/>
    <xf numFmtId="0" fontId="2" fillId="0" borderId="0" xfId="0" applyNumberFormat="1" applyFont="1"/>
    <xf numFmtId="2" fontId="0" fillId="0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>
      <selection activeCell="C3" sqref="C3:C52"/>
    </sheetView>
  </sheetViews>
  <sheetFormatPr defaultRowHeight="15" x14ac:dyDescent="0.25"/>
  <cols>
    <col min="1" max="1" width="31.140625" style="11" customWidth="1"/>
    <col min="2" max="2" width="16.42578125" bestFit="1" customWidth="1"/>
    <col min="3" max="3" width="9.140625" style="1" bestFit="1" customWidth="1"/>
  </cols>
  <sheetData>
    <row r="1" spans="1:6" ht="18.75" x14ac:dyDescent="0.3">
      <c r="A1" s="12" t="s">
        <v>2</v>
      </c>
      <c r="B1" s="4"/>
      <c r="C1" s="1" t="s">
        <v>5</v>
      </c>
    </row>
    <row r="2" spans="1:6" x14ac:dyDescent="0.25">
      <c r="A2" s="9" t="s">
        <v>3</v>
      </c>
      <c r="B2" s="4" t="s">
        <v>0</v>
      </c>
      <c r="C2" s="5" t="s">
        <v>1</v>
      </c>
    </row>
    <row r="3" spans="1:6" s="2" customFormat="1" x14ac:dyDescent="0.25">
      <c r="A3" s="10">
        <v>100</v>
      </c>
      <c r="B3" s="3">
        <v>1770847</v>
      </c>
      <c r="C3" s="6">
        <f>ROUND(B3/$B$3,2)</f>
        <v>1</v>
      </c>
      <c r="D3" s="20"/>
      <c r="F3" s="7"/>
    </row>
    <row r="4" spans="1:6" s="2" customFormat="1" x14ac:dyDescent="0.25">
      <c r="A4" s="10">
        <v>200</v>
      </c>
      <c r="B4" s="3">
        <v>2968979</v>
      </c>
      <c r="C4" s="6">
        <f t="shared" ref="C4:C58" si="0">ROUND(B4/$B$3,2)</f>
        <v>1.68</v>
      </c>
      <c r="D4" s="20">
        <f t="shared" ref="D4:D52" si="1">C4-C3</f>
        <v>0.67999999999999994</v>
      </c>
      <c r="F4" s="7"/>
    </row>
    <row r="5" spans="1:6" s="2" customFormat="1" x14ac:dyDescent="0.25">
      <c r="A5" s="10">
        <v>300</v>
      </c>
      <c r="B5" s="3">
        <v>4016857</v>
      </c>
      <c r="C5" s="6">
        <f t="shared" si="0"/>
        <v>2.27</v>
      </c>
      <c r="D5" s="20">
        <f t="shared" si="1"/>
        <v>0.59000000000000008</v>
      </c>
      <c r="F5" s="7"/>
    </row>
    <row r="6" spans="1:6" s="2" customFormat="1" x14ac:dyDescent="0.25">
      <c r="A6" s="10">
        <v>400</v>
      </c>
      <c r="B6" s="3">
        <v>4977739</v>
      </c>
      <c r="C6" s="6">
        <f t="shared" si="0"/>
        <v>2.81</v>
      </c>
      <c r="D6" s="20">
        <f t="shared" si="1"/>
        <v>0.54</v>
      </c>
      <c r="F6" s="7"/>
    </row>
    <row r="7" spans="1:6" s="2" customFormat="1" x14ac:dyDescent="0.25">
      <c r="A7" s="10">
        <v>500</v>
      </c>
      <c r="B7" s="3">
        <v>5878691</v>
      </c>
      <c r="C7" s="6">
        <f t="shared" si="0"/>
        <v>3.32</v>
      </c>
      <c r="D7" s="20">
        <f t="shared" si="1"/>
        <v>0.50999999999999979</v>
      </c>
      <c r="F7" s="7"/>
    </row>
    <row r="8" spans="1:6" s="2" customFormat="1" x14ac:dyDescent="0.25">
      <c r="A8" s="10">
        <v>600</v>
      </c>
      <c r="B8" s="3">
        <v>6734611</v>
      </c>
      <c r="C8" s="6">
        <f t="shared" si="0"/>
        <v>3.8</v>
      </c>
      <c r="D8" s="20">
        <f t="shared" si="1"/>
        <v>0.48</v>
      </c>
      <c r="F8" s="7"/>
    </row>
    <row r="9" spans="1:6" s="2" customFormat="1" x14ac:dyDescent="0.25">
      <c r="A9" s="10">
        <v>700</v>
      </c>
      <c r="B9" s="3">
        <v>7554794</v>
      </c>
      <c r="C9" s="6">
        <f t="shared" si="0"/>
        <v>4.2699999999999996</v>
      </c>
      <c r="D9" s="20">
        <f t="shared" si="1"/>
        <v>0.46999999999999975</v>
      </c>
      <c r="F9" s="7"/>
    </row>
    <row r="10" spans="1:6" s="2" customFormat="1" x14ac:dyDescent="0.25">
      <c r="A10" s="10">
        <v>800</v>
      </c>
      <c r="B10" s="3">
        <v>8345584</v>
      </c>
      <c r="C10" s="6">
        <f t="shared" si="0"/>
        <v>4.71</v>
      </c>
      <c r="D10" s="20">
        <f t="shared" si="1"/>
        <v>0.44000000000000039</v>
      </c>
      <c r="F10" s="7"/>
    </row>
    <row r="11" spans="1:6" s="2" customFormat="1" x14ac:dyDescent="0.25">
      <c r="A11" s="10">
        <v>900</v>
      </c>
      <c r="B11" s="3">
        <v>9111544</v>
      </c>
      <c r="C11" s="6">
        <f t="shared" si="0"/>
        <v>5.15</v>
      </c>
      <c r="D11" s="20">
        <f t="shared" si="1"/>
        <v>0.44000000000000039</v>
      </c>
      <c r="F11" s="7"/>
    </row>
    <row r="12" spans="1:6" s="2" customFormat="1" x14ac:dyDescent="0.25">
      <c r="A12" s="10">
        <v>1000</v>
      </c>
      <c r="B12" s="3">
        <v>9856106</v>
      </c>
      <c r="C12" s="6">
        <f t="shared" si="0"/>
        <v>5.57</v>
      </c>
      <c r="D12" s="20">
        <f t="shared" si="1"/>
        <v>0.41999999999999993</v>
      </c>
      <c r="F12" s="7"/>
    </row>
    <row r="13" spans="1:6" s="2" customFormat="1" x14ac:dyDescent="0.25">
      <c r="A13" s="10">
        <v>1100</v>
      </c>
      <c r="B13" s="3">
        <v>10581922</v>
      </c>
      <c r="C13" s="6">
        <f t="shared" si="0"/>
        <v>5.98</v>
      </c>
      <c r="D13" s="20">
        <f t="shared" si="1"/>
        <v>0.41000000000000014</v>
      </c>
      <c r="F13" s="7"/>
    </row>
    <row r="14" spans="1:6" s="2" customFormat="1" x14ac:dyDescent="0.25">
      <c r="A14" s="10">
        <v>1200</v>
      </c>
      <c r="B14" s="3">
        <v>11291111</v>
      </c>
      <c r="C14" s="6">
        <f t="shared" si="0"/>
        <v>6.38</v>
      </c>
      <c r="D14" s="20">
        <f t="shared" si="1"/>
        <v>0.39999999999999947</v>
      </c>
      <c r="F14" s="7"/>
    </row>
    <row r="15" spans="1:6" s="2" customFormat="1" x14ac:dyDescent="0.25">
      <c r="A15" s="10">
        <v>1300</v>
      </c>
      <c r="B15" s="3">
        <v>11985389</v>
      </c>
      <c r="C15" s="6">
        <f t="shared" si="0"/>
        <v>6.77</v>
      </c>
      <c r="D15" s="20">
        <f t="shared" si="1"/>
        <v>0.38999999999999968</v>
      </c>
      <c r="F15" s="7"/>
    </row>
    <row r="16" spans="1:6" s="2" customFormat="1" x14ac:dyDescent="0.25">
      <c r="A16" s="10">
        <v>1400</v>
      </c>
      <c r="B16" s="3">
        <v>12666225</v>
      </c>
      <c r="C16" s="6">
        <f t="shared" si="0"/>
        <v>7.15</v>
      </c>
      <c r="D16" s="20">
        <f t="shared" si="1"/>
        <v>0.38000000000000078</v>
      </c>
      <c r="F16" s="7"/>
    </row>
    <row r="17" spans="1:6" s="2" customFormat="1" x14ac:dyDescent="0.25">
      <c r="A17" s="10">
        <v>1500</v>
      </c>
      <c r="B17" s="3">
        <v>13334763</v>
      </c>
      <c r="C17" s="6">
        <f t="shared" si="0"/>
        <v>7.53</v>
      </c>
      <c r="D17" s="20">
        <f t="shared" si="1"/>
        <v>0.37999999999999989</v>
      </c>
      <c r="F17" s="7"/>
    </row>
    <row r="18" spans="1:6" s="2" customFormat="1" x14ac:dyDescent="0.25">
      <c r="A18" s="10">
        <v>1600</v>
      </c>
      <c r="B18" s="3">
        <v>13992043</v>
      </c>
      <c r="C18" s="6">
        <f t="shared" si="0"/>
        <v>7.9</v>
      </c>
      <c r="D18" s="20">
        <f t="shared" si="1"/>
        <v>0.37000000000000011</v>
      </c>
      <c r="F18" s="7"/>
    </row>
    <row r="19" spans="1:6" s="2" customFormat="1" x14ac:dyDescent="0.25">
      <c r="A19" s="10">
        <v>1700</v>
      </c>
      <c r="B19" s="3">
        <v>14638949</v>
      </c>
      <c r="C19" s="6">
        <f t="shared" si="0"/>
        <v>8.27</v>
      </c>
      <c r="D19" s="20">
        <f t="shared" si="1"/>
        <v>0.36999999999999922</v>
      </c>
      <c r="F19" s="7"/>
    </row>
    <row r="20" spans="1:6" s="2" customFormat="1" x14ac:dyDescent="0.25">
      <c r="A20" s="10">
        <v>1800</v>
      </c>
      <c r="B20" s="3">
        <v>15276248</v>
      </c>
      <c r="C20" s="6">
        <f t="shared" si="0"/>
        <v>8.6300000000000008</v>
      </c>
      <c r="D20" s="20">
        <f t="shared" si="1"/>
        <v>0.36000000000000121</v>
      </c>
      <c r="F20" s="7"/>
    </row>
    <row r="21" spans="1:6" s="2" customFormat="1" x14ac:dyDescent="0.25">
      <c r="A21" s="10">
        <v>1900</v>
      </c>
      <c r="B21" s="3">
        <v>15904577</v>
      </c>
      <c r="C21" s="6">
        <f t="shared" si="0"/>
        <v>8.98</v>
      </c>
      <c r="D21" s="20">
        <f t="shared" si="1"/>
        <v>0.34999999999999964</v>
      </c>
      <c r="F21" s="7"/>
    </row>
    <row r="22" spans="1:6" s="2" customFormat="1" x14ac:dyDescent="0.25">
      <c r="A22" s="10">
        <v>2000</v>
      </c>
      <c r="B22" s="3">
        <v>16524560</v>
      </c>
      <c r="C22" s="6">
        <f t="shared" si="0"/>
        <v>9.33</v>
      </c>
      <c r="D22" s="20">
        <f t="shared" si="1"/>
        <v>0.34999999999999964</v>
      </c>
      <c r="F22" s="7"/>
    </row>
    <row r="23" spans="1:6" s="2" customFormat="1" x14ac:dyDescent="0.25">
      <c r="A23" s="10">
        <v>2100</v>
      </c>
      <c r="B23" s="3">
        <v>17136691</v>
      </c>
      <c r="C23" s="6">
        <f t="shared" si="0"/>
        <v>9.68</v>
      </c>
      <c r="D23" s="20">
        <f t="shared" si="1"/>
        <v>0.34999999999999964</v>
      </c>
      <c r="F23" s="7"/>
    </row>
    <row r="24" spans="1:6" s="2" customFormat="1" x14ac:dyDescent="0.25">
      <c r="A24" s="10">
        <v>2200</v>
      </c>
      <c r="B24" s="3">
        <v>17741438</v>
      </c>
      <c r="C24" s="6">
        <f t="shared" si="0"/>
        <v>10.02</v>
      </c>
      <c r="D24" s="20">
        <f t="shared" si="1"/>
        <v>0.33999999999999986</v>
      </c>
      <c r="F24" s="7"/>
    </row>
    <row r="25" spans="1:6" s="2" customFormat="1" x14ac:dyDescent="0.25">
      <c r="A25" s="10">
        <v>2300</v>
      </c>
      <c r="B25" s="3">
        <v>18339243</v>
      </c>
      <c r="C25" s="6">
        <f t="shared" si="0"/>
        <v>10.36</v>
      </c>
      <c r="D25" s="20">
        <f t="shared" si="1"/>
        <v>0.33999999999999986</v>
      </c>
      <c r="F25" s="7"/>
    </row>
    <row r="26" spans="1:6" s="2" customFormat="1" x14ac:dyDescent="0.25">
      <c r="A26" s="10">
        <v>2400</v>
      </c>
      <c r="B26" s="3">
        <v>18930457</v>
      </c>
      <c r="C26" s="6">
        <f t="shared" si="0"/>
        <v>10.69</v>
      </c>
      <c r="D26" s="20">
        <f t="shared" si="1"/>
        <v>0.33000000000000007</v>
      </c>
      <c r="F26" s="7"/>
    </row>
    <row r="27" spans="1:6" s="2" customFormat="1" x14ac:dyDescent="0.25">
      <c r="A27" s="10">
        <v>2500</v>
      </c>
      <c r="B27" s="3">
        <v>19515444</v>
      </c>
      <c r="C27" s="6">
        <f t="shared" si="0"/>
        <v>11.02</v>
      </c>
      <c r="D27" s="20">
        <f t="shared" si="1"/>
        <v>0.33000000000000007</v>
      </c>
      <c r="F27" s="7"/>
    </row>
    <row r="28" spans="1:6" s="2" customFormat="1" x14ac:dyDescent="0.25">
      <c r="A28" s="10">
        <v>2600</v>
      </c>
      <c r="B28" s="3">
        <v>20094503</v>
      </c>
      <c r="C28" s="6">
        <f t="shared" si="0"/>
        <v>11.35</v>
      </c>
      <c r="D28" s="20">
        <f t="shared" si="1"/>
        <v>0.33000000000000007</v>
      </c>
      <c r="F28" s="7"/>
    </row>
    <row r="29" spans="1:6" s="2" customFormat="1" x14ac:dyDescent="0.25">
      <c r="A29" s="10">
        <v>2700</v>
      </c>
      <c r="B29" s="3">
        <v>20667907</v>
      </c>
      <c r="C29" s="6">
        <f t="shared" si="0"/>
        <v>11.67</v>
      </c>
      <c r="D29" s="20">
        <f t="shared" si="1"/>
        <v>0.32000000000000028</v>
      </c>
      <c r="F29" s="7"/>
    </row>
    <row r="30" spans="1:6" s="2" customFormat="1" x14ac:dyDescent="0.25">
      <c r="A30" s="10">
        <v>2800</v>
      </c>
      <c r="B30" s="3">
        <v>21235942</v>
      </c>
      <c r="C30" s="6">
        <f t="shared" si="0"/>
        <v>11.99</v>
      </c>
      <c r="D30" s="20">
        <f t="shared" si="1"/>
        <v>0.32000000000000028</v>
      </c>
      <c r="F30" s="7"/>
    </row>
    <row r="31" spans="1:6" s="2" customFormat="1" x14ac:dyDescent="0.25">
      <c r="A31" s="10">
        <v>2900</v>
      </c>
      <c r="B31" s="3">
        <v>21798816</v>
      </c>
      <c r="C31" s="6">
        <f t="shared" si="0"/>
        <v>12.31</v>
      </c>
      <c r="D31" s="20">
        <f t="shared" si="1"/>
        <v>0.32000000000000028</v>
      </c>
      <c r="F31" s="7"/>
    </row>
    <row r="32" spans="1:6" s="2" customFormat="1" x14ac:dyDescent="0.25">
      <c r="A32" s="10">
        <v>3000</v>
      </c>
      <c r="B32" s="3">
        <v>22356802</v>
      </c>
      <c r="C32" s="6">
        <f t="shared" si="0"/>
        <v>12.62</v>
      </c>
      <c r="D32" s="20">
        <f t="shared" si="1"/>
        <v>0.30999999999999872</v>
      </c>
      <c r="F32" s="7"/>
    </row>
    <row r="33" spans="1:7" s="2" customFormat="1" x14ac:dyDescent="0.25">
      <c r="A33" s="10">
        <v>3100</v>
      </c>
      <c r="B33" s="3">
        <v>22910056</v>
      </c>
      <c r="C33" s="6">
        <f t="shared" si="0"/>
        <v>12.94</v>
      </c>
      <c r="D33" s="20">
        <f t="shared" si="1"/>
        <v>0.32000000000000028</v>
      </c>
      <c r="F33" s="7"/>
    </row>
    <row r="34" spans="1:7" s="2" customFormat="1" x14ac:dyDescent="0.25">
      <c r="A34" s="10">
        <v>3200</v>
      </c>
      <c r="B34" s="3">
        <v>23458786</v>
      </c>
      <c r="C34" s="6">
        <f t="shared" si="0"/>
        <v>13.25</v>
      </c>
      <c r="D34" s="20">
        <f t="shared" si="1"/>
        <v>0.3100000000000005</v>
      </c>
      <c r="F34" s="7"/>
    </row>
    <row r="35" spans="1:7" s="2" customFormat="1" x14ac:dyDescent="0.25">
      <c r="A35" s="10">
        <v>3300</v>
      </c>
      <c r="B35" s="3">
        <v>24003187</v>
      </c>
      <c r="C35" s="6">
        <f t="shared" si="0"/>
        <v>13.55</v>
      </c>
      <c r="D35" s="20">
        <f t="shared" si="1"/>
        <v>0.30000000000000071</v>
      </c>
      <c r="F35" s="7"/>
    </row>
    <row r="36" spans="1:7" s="2" customFormat="1" x14ac:dyDescent="0.25">
      <c r="A36" s="10">
        <v>3400</v>
      </c>
      <c r="B36" s="3">
        <v>24543389</v>
      </c>
      <c r="C36" s="6">
        <f t="shared" si="0"/>
        <v>13.86</v>
      </c>
      <c r="D36" s="20">
        <f t="shared" si="1"/>
        <v>0.30999999999999872</v>
      </c>
      <c r="F36" s="7"/>
    </row>
    <row r="37" spans="1:7" s="2" customFormat="1" x14ac:dyDescent="0.25">
      <c r="A37" s="10">
        <v>3500</v>
      </c>
      <c r="B37" s="3">
        <v>25079561</v>
      </c>
      <c r="C37" s="6">
        <f t="shared" si="0"/>
        <v>14.16</v>
      </c>
      <c r="D37" s="20">
        <f t="shared" si="1"/>
        <v>0.30000000000000071</v>
      </c>
      <c r="F37" s="7"/>
    </row>
    <row r="38" spans="1:7" s="2" customFormat="1" x14ac:dyDescent="0.25">
      <c r="A38" s="10">
        <v>3600</v>
      </c>
      <c r="B38" s="3">
        <v>25611859</v>
      </c>
      <c r="C38" s="6">
        <f t="shared" si="0"/>
        <v>14.46</v>
      </c>
      <c r="D38" s="20">
        <f t="shared" si="1"/>
        <v>0.30000000000000071</v>
      </c>
      <c r="F38" s="7"/>
    </row>
    <row r="39" spans="1:7" s="2" customFormat="1" x14ac:dyDescent="0.25">
      <c r="A39" s="10">
        <v>3700</v>
      </c>
      <c r="B39" s="3">
        <v>26140387</v>
      </c>
      <c r="C39" s="6">
        <f t="shared" si="0"/>
        <v>14.76</v>
      </c>
      <c r="D39" s="20">
        <f t="shared" si="1"/>
        <v>0.29999999999999893</v>
      </c>
      <c r="F39" s="7"/>
    </row>
    <row r="40" spans="1:7" s="2" customFormat="1" x14ac:dyDescent="0.25">
      <c r="A40" s="10">
        <v>3800</v>
      </c>
      <c r="B40" s="3">
        <v>26665314</v>
      </c>
      <c r="C40" s="6">
        <f t="shared" si="0"/>
        <v>15.06</v>
      </c>
      <c r="D40" s="20">
        <f t="shared" si="1"/>
        <v>0.30000000000000071</v>
      </c>
      <c r="F40" s="7"/>
      <c r="G40" s="8"/>
    </row>
    <row r="41" spans="1:7" s="2" customFormat="1" x14ac:dyDescent="0.25">
      <c r="A41" s="10">
        <v>3900</v>
      </c>
      <c r="B41" s="3">
        <v>27186731</v>
      </c>
      <c r="C41" s="6">
        <f t="shared" si="0"/>
        <v>15.35</v>
      </c>
      <c r="D41" s="20">
        <f t="shared" si="1"/>
        <v>0.28999999999999915</v>
      </c>
      <c r="F41" s="7"/>
      <c r="G41" s="8"/>
    </row>
    <row r="42" spans="1:7" s="2" customFormat="1" x14ac:dyDescent="0.25">
      <c r="A42" s="10">
        <v>4000</v>
      </c>
      <c r="B42" s="3">
        <v>27704742</v>
      </c>
      <c r="C42" s="6">
        <f t="shared" si="0"/>
        <v>15.64</v>
      </c>
      <c r="D42" s="20">
        <f t="shared" si="1"/>
        <v>0.29000000000000092</v>
      </c>
      <c r="F42" s="7"/>
      <c r="G42" s="8"/>
    </row>
    <row r="43" spans="1:7" s="2" customFormat="1" x14ac:dyDescent="0.25">
      <c r="A43" s="10">
        <v>4100</v>
      </c>
      <c r="B43" s="3">
        <v>28219490</v>
      </c>
      <c r="C43" s="6">
        <f t="shared" si="0"/>
        <v>15.94</v>
      </c>
      <c r="D43" s="20">
        <f t="shared" si="1"/>
        <v>0.29999999999999893</v>
      </c>
      <c r="F43" s="7"/>
      <c r="G43" s="8"/>
    </row>
    <row r="44" spans="1:7" s="2" customFormat="1" x14ac:dyDescent="0.25">
      <c r="A44" s="10">
        <v>4200</v>
      </c>
      <c r="B44" s="3">
        <v>28731040</v>
      </c>
      <c r="C44" s="6">
        <f t="shared" si="0"/>
        <v>16.22</v>
      </c>
      <c r="D44" s="20">
        <f t="shared" si="1"/>
        <v>0.27999999999999936</v>
      </c>
      <c r="F44" s="7"/>
      <c r="G44" s="8"/>
    </row>
    <row r="45" spans="1:7" s="2" customFormat="1" x14ac:dyDescent="0.25">
      <c r="A45" s="10">
        <v>4300</v>
      </c>
      <c r="B45" s="3">
        <v>29239496</v>
      </c>
      <c r="C45" s="6">
        <f t="shared" si="0"/>
        <v>16.510000000000002</v>
      </c>
      <c r="D45" s="20">
        <f t="shared" si="1"/>
        <v>0.2900000000000027</v>
      </c>
      <c r="F45" s="7"/>
      <c r="G45" s="8"/>
    </row>
    <row r="46" spans="1:7" s="2" customFormat="1" x14ac:dyDescent="0.25">
      <c r="A46" s="10">
        <v>4400</v>
      </c>
      <c r="B46" s="3">
        <v>29744962</v>
      </c>
      <c r="C46" s="6">
        <f t="shared" si="0"/>
        <v>16.8</v>
      </c>
      <c r="D46" s="20">
        <f t="shared" si="1"/>
        <v>0.28999999999999915</v>
      </c>
      <c r="F46" s="7"/>
      <c r="G46" s="8"/>
    </row>
    <row r="47" spans="1:7" s="2" customFormat="1" x14ac:dyDescent="0.25">
      <c r="A47" s="10">
        <v>4500</v>
      </c>
      <c r="B47" s="3">
        <v>30247503</v>
      </c>
      <c r="C47" s="6">
        <f t="shared" si="0"/>
        <v>17.079999999999998</v>
      </c>
      <c r="D47" s="20">
        <f t="shared" si="1"/>
        <v>0.27999999999999758</v>
      </c>
      <c r="F47" s="7"/>
      <c r="G47" s="8"/>
    </row>
    <row r="48" spans="1:7" s="2" customFormat="1" x14ac:dyDescent="0.25">
      <c r="A48" s="10">
        <v>4600</v>
      </c>
      <c r="B48" s="3">
        <v>30747210</v>
      </c>
      <c r="C48" s="6">
        <f t="shared" si="0"/>
        <v>17.36</v>
      </c>
      <c r="D48" s="20">
        <f t="shared" si="1"/>
        <v>0.28000000000000114</v>
      </c>
      <c r="F48" s="7"/>
      <c r="G48" s="8"/>
    </row>
    <row r="49" spans="1:7" s="2" customFormat="1" x14ac:dyDescent="0.25">
      <c r="A49" s="10">
        <v>4700</v>
      </c>
      <c r="B49" s="3">
        <v>31244174</v>
      </c>
      <c r="C49" s="6">
        <f t="shared" si="0"/>
        <v>17.64</v>
      </c>
      <c r="D49" s="20">
        <f t="shared" si="1"/>
        <v>0.28000000000000114</v>
      </c>
      <c r="F49" s="7"/>
      <c r="G49" s="8"/>
    </row>
    <row r="50" spans="1:7" s="2" customFormat="1" x14ac:dyDescent="0.25">
      <c r="A50" s="10">
        <v>4800</v>
      </c>
      <c r="B50" s="3">
        <v>31738447</v>
      </c>
      <c r="C50" s="6">
        <f t="shared" si="0"/>
        <v>17.920000000000002</v>
      </c>
      <c r="D50" s="20">
        <f t="shared" si="1"/>
        <v>0.28000000000000114</v>
      </c>
      <c r="F50" s="7"/>
      <c r="G50" s="8"/>
    </row>
    <row r="51" spans="1:7" s="2" customFormat="1" x14ac:dyDescent="0.25">
      <c r="A51" s="10">
        <v>4900</v>
      </c>
      <c r="B51" s="3">
        <v>32230107</v>
      </c>
      <c r="C51" s="6">
        <f t="shared" si="0"/>
        <v>18.2</v>
      </c>
      <c r="D51" s="20">
        <f t="shared" si="1"/>
        <v>0.27999999999999758</v>
      </c>
      <c r="F51" s="7"/>
      <c r="G51" s="8"/>
    </row>
    <row r="52" spans="1:7" s="2" customFormat="1" x14ac:dyDescent="0.25">
      <c r="A52" s="10">
        <v>5000</v>
      </c>
      <c r="B52" s="3">
        <v>32719219</v>
      </c>
      <c r="C52" s="6">
        <f t="shared" si="0"/>
        <v>18.48</v>
      </c>
      <c r="D52" s="20">
        <f t="shared" si="1"/>
        <v>0.28000000000000114</v>
      </c>
      <c r="F52" s="7"/>
      <c r="G52" s="8"/>
    </row>
    <row r="53" spans="1:7" x14ac:dyDescent="0.25">
      <c r="A53" s="11">
        <v>5100</v>
      </c>
      <c r="B53" s="3">
        <v>33205835</v>
      </c>
      <c r="C53" s="6">
        <f t="shared" si="0"/>
        <v>18.75</v>
      </c>
      <c r="D53" s="20">
        <f>C53-C52</f>
        <v>0.26999999999999957</v>
      </c>
    </row>
    <row r="54" spans="1:7" x14ac:dyDescent="0.25">
      <c r="A54" s="11">
        <v>6000</v>
      </c>
      <c r="B54" s="3">
        <v>37482978</v>
      </c>
      <c r="C54" s="6">
        <f t="shared" si="0"/>
        <v>21.17</v>
      </c>
      <c r="D54" s="20">
        <f>(C54-C53)/9</f>
        <v>0.26888888888888907</v>
      </c>
    </row>
    <row r="55" spans="1:7" x14ac:dyDescent="0.25">
      <c r="A55" s="11">
        <v>7000</v>
      </c>
      <c r="B55" s="3">
        <v>42047915</v>
      </c>
      <c r="C55" s="6">
        <f t="shared" si="0"/>
        <v>23.74</v>
      </c>
      <c r="D55" s="20">
        <f>(C55-C54)/10</f>
        <v>0.25699999999999967</v>
      </c>
    </row>
    <row r="56" spans="1:7" x14ac:dyDescent="0.25">
      <c r="A56" s="11">
        <v>8000</v>
      </c>
      <c r="B56" s="3">
        <v>46449247</v>
      </c>
      <c r="C56" s="6">
        <f t="shared" si="0"/>
        <v>26.23</v>
      </c>
      <c r="D56" s="20">
        <f>(C56-C55)/10</f>
        <v>0.24900000000000019</v>
      </c>
    </row>
    <row r="57" spans="1:7" x14ac:dyDescent="0.25">
      <c r="A57" s="11">
        <v>9000</v>
      </c>
      <c r="B57" s="3">
        <v>50712389</v>
      </c>
      <c r="C57" s="6">
        <f t="shared" si="0"/>
        <v>28.64</v>
      </c>
      <c r="D57" s="20">
        <f>(C57-C56)/10</f>
        <v>0.24100000000000002</v>
      </c>
    </row>
    <row r="58" spans="1:7" x14ac:dyDescent="0.25">
      <c r="A58" s="11">
        <v>10000</v>
      </c>
      <c r="B58" s="3">
        <v>54856399</v>
      </c>
      <c r="C58" s="6">
        <f t="shared" si="0"/>
        <v>30.98</v>
      </c>
      <c r="D58" s="20">
        <f>(C58-C57)/10</f>
        <v>0.23399999999999999</v>
      </c>
    </row>
    <row r="59" spans="1:7" x14ac:dyDescent="0.25">
      <c r="A59" s="13" t="s">
        <v>4</v>
      </c>
    </row>
  </sheetData>
  <sortState ref="A3:C52">
    <sortCondition ref="A3"/>
  </sortState>
  <pageMargins left="0.7" right="0.7" top="0.78740157499999996" bottom="0.78740157499999996" header="0.3" footer="0.3"/>
  <pageSetup paperSize="9" scale="9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workbookViewId="0">
      <selection activeCell="F22" sqref="F22"/>
    </sheetView>
  </sheetViews>
  <sheetFormatPr defaultRowHeight="15" x14ac:dyDescent="0.25"/>
  <cols>
    <col min="1" max="1" width="33.7109375" style="11" customWidth="1"/>
    <col min="2" max="2" width="12.42578125" style="16" customWidth="1"/>
  </cols>
  <sheetData>
    <row r="1" spans="1:5" ht="15.75" x14ac:dyDescent="0.25">
      <c r="A1" s="15" t="s">
        <v>2</v>
      </c>
    </row>
    <row r="2" spans="1:5" x14ac:dyDescent="0.25">
      <c r="A2" s="17" t="s">
        <v>3</v>
      </c>
      <c r="B2" s="18" t="s">
        <v>1</v>
      </c>
    </row>
    <row r="3" spans="1:5" x14ac:dyDescent="0.25">
      <c r="A3" s="14">
        <v>100</v>
      </c>
      <c r="B3" s="16">
        <v>1</v>
      </c>
      <c r="D3" s="16"/>
      <c r="E3" s="20"/>
    </row>
    <row r="4" spans="1:5" x14ac:dyDescent="0.25">
      <c r="A4" s="11">
        <v>200</v>
      </c>
      <c r="B4" s="16">
        <v>1.68</v>
      </c>
      <c r="D4" s="16"/>
      <c r="E4" s="20"/>
    </row>
    <row r="5" spans="1:5" x14ac:dyDescent="0.25">
      <c r="A5" s="11">
        <v>300</v>
      </c>
      <c r="B5" s="16">
        <v>2.27</v>
      </c>
      <c r="D5" s="16"/>
      <c r="E5" s="20"/>
    </row>
    <row r="6" spans="1:5" x14ac:dyDescent="0.25">
      <c r="A6" s="11">
        <v>400</v>
      </c>
      <c r="B6" s="16">
        <v>2.81</v>
      </c>
      <c r="D6" s="16"/>
      <c r="E6" s="20"/>
    </row>
    <row r="7" spans="1:5" x14ac:dyDescent="0.25">
      <c r="A7" s="11">
        <v>500</v>
      </c>
      <c r="B7" s="16">
        <v>3.32</v>
      </c>
      <c r="D7" s="16"/>
      <c r="E7" s="20"/>
    </row>
    <row r="8" spans="1:5" x14ac:dyDescent="0.25">
      <c r="A8" s="11">
        <v>600</v>
      </c>
      <c r="B8" s="16">
        <v>3.8</v>
      </c>
      <c r="D8" s="16"/>
      <c r="E8" s="20"/>
    </row>
    <row r="9" spans="1:5" x14ac:dyDescent="0.25">
      <c r="A9" s="11">
        <v>700</v>
      </c>
      <c r="B9" s="16">
        <v>4.2699999999999996</v>
      </c>
      <c r="D9" s="16"/>
      <c r="E9" s="20"/>
    </row>
    <row r="10" spans="1:5" x14ac:dyDescent="0.25">
      <c r="A10" s="11">
        <v>800</v>
      </c>
      <c r="B10" s="16">
        <v>4.71</v>
      </c>
      <c r="D10" s="16"/>
      <c r="E10" s="20"/>
    </row>
    <row r="11" spans="1:5" x14ac:dyDescent="0.25">
      <c r="A11" s="11">
        <v>900</v>
      </c>
      <c r="B11" s="16">
        <v>5.15</v>
      </c>
      <c r="D11" s="16"/>
      <c r="E11" s="20"/>
    </row>
    <row r="12" spans="1:5" x14ac:dyDescent="0.25">
      <c r="A12" s="11">
        <v>1000</v>
      </c>
      <c r="B12" s="16">
        <v>5.57</v>
      </c>
      <c r="D12" s="16"/>
      <c r="E12" s="20"/>
    </row>
    <row r="13" spans="1:5" x14ac:dyDescent="0.25">
      <c r="A13" s="11">
        <v>1100</v>
      </c>
      <c r="B13" s="16">
        <v>5.98</v>
      </c>
      <c r="D13" s="16"/>
      <c r="E13" s="20"/>
    </row>
    <row r="14" spans="1:5" x14ac:dyDescent="0.25">
      <c r="A14" s="11">
        <v>1200</v>
      </c>
      <c r="B14" s="16">
        <v>6.38</v>
      </c>
      <c r="D14" s="16"/>
      <c r="E14" s="20"/>
    </row>
    <row r="15" spans="1:5" x14ac:dyDescent="0.25">
      <c r="A15" s="11">
        <v>1300</v>
      </c>
      <c r="B15" s="16">
        <v>6.77</v>
      </c>
      <c r="D15" s="16"/>
      <c r="E15" s="20"/>
    </row>
    <row r="16" spans="1:5" x14ac:dyDescent="0.25">
      <c r="A16" s="11">
        <v>1400</v>
      </c>
      <c r="B16" s="16">
        <v>7.15</v>
      </c>
      <c r="D16" s="16"/>
      <c r="E16" s="20"/>
    </row>
    <row r="17" spans="1:5" x14ac:dyDescent="0.25">
      <c r="A17" s="11">
        <v>1500</v>
      </c>
      <c r="B17" s="16">
        <v>7.53</v>
      </c>
      <c r="D17" s="16"/>
      <c r="E17" s="20"/>
    </row>
    <row r="18" spans="1:5" x14ac:dyDescent="0.25">
      <c r="A18" s="11">
        <v>1600</v>
      </c>
      <c r="B18" s="16">
        <v>7.9</v>
      </c>
      <c r="D18" s="16"/>
      <c r="E18" s="20"/>
    </row>
    <row r="19" spans="1:5" x14ac:dyDescent="0.25">
      <c r="A19" s="11">
        <v>1700</v>
      </c>
      <c r="B19" s="16">
        <v>8.27</v>
      </c>
      <c r="D19" s="16"/>
      <c r="E19" s="20"/>
    </row>
    <row r="20" spans="1:5" x14ac:dyDescent="0.25">
      <c r="A20" s="11">
        <v>1800</v>
      </c>
      <c r="B20" s="16">
        <v>8.6300000000000008</v>
      </c>
      <c r="D20" s="16"/>
      <c r="E20" s="20"/>
    </row>
    <row r="21" spans="1:5" x14ac:dyDescent="0.25">
      <c r="A21" s="11">
        <v>1900</v>
      </c>
      <c r="B21" s="16">
        <v>8.98</v>
      </c>
      <c r="D21" s="16"/>
      <c r="E21" s="20"/>
    </row>
    <row r="22" spans="1:5" x14ac:dyDescent="0.25">
      <c r="A22" s="11">
        <v>2000</v>
      </c>
      <c r="B22" s="16">
        <v>9.33</v>
      </c>
      <c r="D22" s="16"/>
      <c r="E22" s="20"/>
    </row>
    <row r="23" spans="1:5" x14ac:dyDescent="0.25">
      <c r="A23" s="11">
        <v>2100</v>
      </c>
      <c r="B23" s="16">
        <v>9.68</v>
      </c>
      <c r="D23" s="16"/>
      <c r="E23" s="20"/>
    </row>
    <row r="24" spans="1:5" x14ac:dyDescent="0.25">
      <c r="A24" s="11">
        <v>2200</v>
      </c>
      <c r="B24" s="16">
        <v>10.02</v>
      </c>
      <c r="D24" s="16"/>
      <c r="E24" s="20"/>
    </row>
    <row r="25" spans="1:5" x14ac:dyDescent="0.25">
      <c r="A25" s="11">
        <v>2300</v>
      </c>
      <c r="B25" s="16">
        <v>10.36</v>
      </c>
      <c r="D25" s="16"/>
      <c r="E25" s="20"/>
    </row>
    <row r="26" spans="1:5" x14ac:dyDescent="0.25">
      <c r="A26" s="11">
        <v>2400</v>
      </c>
      <c r="B26" s="16">
        <v>10.69</v>
      </c>
      <c r="D26" s="16"/>
      <c r="E26" s="20"/>
    </row>
    <row r="27" spans="1:5" x14ac:dyDescent="0.25">
      <c r="A27" s="11">
        <v>2500</v>
      </c>
      <c r="B27" s="16">
        <v>11.02</v>
      </c>
      <c r="D27" s="16"/>
      <c r="E27" s="20"/>
    </row>
    <row r="28" spans="1:5" x14ac:dyDescent="0.25">
      <c r="A28" s="11">
        <v>2600</v>
      </c>
      <c r="B28" s="16">
        <v>11.35</v>
      </c>
      <c r="D28" s="16"/>
      <c r="E28" s="20"/>
    </row>
    <row r="29" spans="1:5" x14ac:dyDescent="0.25">
      <c r="A29" s="11">
        <v>2700</v>
      </c>
      <c r="B29" s="16">
        <v>11.67</v>
      </c>
      <c r="D29" s="16"/>
      <c r="E29" s="20"/>
    </row>
    <row r="30" spans="1:5" x14ac:dyDescent="0.25">
      <c r="A30" s="11">
        <v>2800</v>
      </c>
      <c r="B30" s="16">
        <v>11.99</v>
      </c>
      <c r="D30" s="16"/>
      <c r="E30" s="20"/>
    </row>
    <row r="31" spans="1:5" x14ac:dyDescent="0.25">
      <c r="A31" s="11">
        <v>2900</v>
      </c>
      <c r="B31" s="16">
        <v>12.31</v>
      </c>
      <c r="D31" s="16"/>
      <c r="E31" s="20"/>
    </row>
    <row r="32" spans="1:5" x14ac:dyDescent="0.25">
      <c r="A32" s="11">
        <v>3000</v>
      </c>
      <c r="B32" s="16">
        <v>12.62</v>
      </c>
      <c r="D32" s="16"/>
      <c r="E32" s="20"/>
    </row>
    <row r="33" spans="1:5" x14ac:dyDescent="0.25">
      <c r="A33" s="11">
        <v>3100</v>
      </c>
      <c r="B33" s="16">
        <v>12.94</v>
      </c>
      <c r="D33" s="16"/>
      <c r="E33" s="20"/>
    </row>
    <row r="34" spans="1:5" x14ac:dyDescent="0.25">
      <c r="A34" s="11">
        <v>3200</v>
      </c>
      <c r="B34" s="16">
        <v>13.25</v>
      </c>
      <c r="D34" s="16"/>
      <c r="E34" s="20"/>
    </row>
    <row r="35" spans="1:5" x14ac:dyDescent="0.25">
      <c r="A35" s="11">
        <v>3300</v>
      </c>
      <c r="B35" s="16">
        <v>13.55</v>
      </c>
      <c r="D35" s="16"/>
      <c r="E35" s="20"/>
    </row>
    <row r="36" spans="1:5" x14ac:dyDescent="0.25">
      <c r="A36" s="11">
        <v>3400</v>
      </c>
      <c r="B36" s="16">
        <v>13.86</v>
      </c>
      <c r="D36" s="16"/>
      <c r="E36" s="20"/>
    </row>
    <row r="37" spans="1:5" x14ac:dyDescent="0.25">
      <c r="A37" s="11">
        <v>3500</v>
      </c>
      <c r="B37" s="16">
        <v>14.16</v>
      </c>
      <c r="D37" s="16"/>
      <c r="E37" s="20"/>
    </row>
    <row r="38" spans="1:5" x14ac:dyDescent="0.25">
      <c r="A38" s="11">
        <v>3600</v>
      </c>
      <c r="B38" s="16">
        <v>14.46</v>
      </c>
      <c r="D38" s="16"/>
      <c r="E38" s="20"/>
    </row>
    <row r="39" spans="1:5" x14ac:dyDescent="0.25">
      <c r="A39" s="11">
        <v>3700</v>
      </c>
      <c r="B39" s="16">
        <v>14.76</v>
      </c>
      <c r="D39" s="16"/>
      <c r="E39" s="20"/>
    </row>
    <row r="40" spans="1:5" x14ac:dyDescent="0.25">
      <c r="A40" s="11">
        <v>3800</v>
      </c>
      <c r="B40" s="16">
        <v>15.06</v>
      </c>
      <c r="D40" s="16"/>
      <c r="E40" s="20"/>
    </row>
    <row r="41" spans="1:5" x14ac:dyDescent="0.25">
      <c r="A41" s="11">
        <v>3900</v>
      </c>
      <c r="B41" s="16">
        <v>15.35</v>
      </c>
      <c r="D41" s="16"/>
      <c r="E41" s="20"/>
    </row>
    <row r="42" spans="1:5" x14ac:dyDescent="0.25">
      <c r="A42" s="11">
        <v>4000</v>
      </c>
      <c r="B42" s="16">
        <v>15.64</v>
      </c>
      <c r="D42" s="16"/>
      <c r="E42" s="20"/>
    </row>
    <row r="43" spans="1:5" x14ac:dyDescent="0.25">
      <c r="A43" s="11">
        <v>4100</v>
      </c>
      <c r="B43" s="16">
        <v>15.94</v>
      </c>
      <c r="D43" s="16"/>
      <c r="E43" s="20"/>
    </row>
    <row r="44" spans="1:5" x14ac:dyDescent="0.25">
      <c r="A44" s="11">
        <v>4200</v>
      </c>
      <c r="B44" s="16">
        <v>16.22</v>
      </c>
      <c r="D44" s="16"/>
      <c r="E44" s="20"/>
    </row>
    <row r="45" spans="1:5" x14ac:dyDescent="0.25">
      <c r="A45" s="11">
        <v>4300</v>
      </c>
      <c r="B45" s="16">
        <v>16.510000000000002</v>
      </c>
      <c r="D45" s="16"/>
      <c r="E45" s="20"/>
    </row>
    <row r="46" spans="1:5" x14ac:dyDescent="0.25">
      <c r="A46" s="11">
        <v>4400</v>
      </c>
      <c r="B46" s="16">
        <v>16.8</v>
      </c>
      <c r="D46" s="16"/>
      <c r="E46" s="20"/>
    </row>
    <row r="47" spans="1:5" x14ac:dyDescent="0.25">
      <c r="A47" s="11">
        <v>4500</v>
      </c>
      <c r="B47" s="16">
        <v>17.079999999999998</v>
      </c>
      <c r="D47" s="16"/>
      <c r="E47" s="20"/>
    </row>
    <row r="48" spans="1:5" x14ac:dyDescent="0.25">
      <c r="A48" s="11">
        <v>4600</v>
      </c>
      <c r="B48" s="16">
        <v>17.36</v>
      </c>
      <c r="D48" s="16"/>
      <c r="E48" s="20"/>
    </row>
    <row r="49" spans="1:5" x14ac:dyDescent="0.25">
      <c r="A49" s="11">
        <v>4700</v>
      </c>
      <c r="B49" s="16">
        <v>17.64</v>
      </c>
      <c r="D49" s="16"/>
      <c r="E49" s="20"/>
    </row>
    <row r="50" spans="1:5" x14ac:dyDescent="0.25">
      <c r="A50" s="11">
        <v>4800</v>
      </c>
      <c r="B50" s="16">
        <v>17.920000000000002</v>
      </c>
      <c r="D50" s="16"/>
      <c r="E50" s="20"/>
    </row>
    <row r="51" spans="1:5" x14ac:dyDescent="0.25">
      <c r="A51" s="11">
        <v>4900</v>
      </c>
      <c r="B51" s="16">
        <v>18.2</v>
      </c>
      <c r="D51" s="16"/>
      <c r="E51" s="20"/>
    </row>
    <row r="52" spans="1:5" x14ac:dyDescent="0.25">
      <c r="A52" s="11">
        <v>5000</v>
      </c>
      <c r="B52" s="16">
        <v>18.48</v>
      </c>
      <c r="D52" s="16"/>
      <c r="E52" s="20"/>
    </row>
    <row r="54" spans="1:5" x14ac:dyDescent="0.25">
      <c r="A54" s="19" t="s">
        <v>4</v>
      </c>
    </row>
  </sheetData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pracovní</vt:lpstr>
      <vt:lpstr>konv. do pdf. a schváleno RMB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Mlynářová Karolína</dc:creator>
  <cp:lastModifiedBy>Vlček Karel</cp:lastModifiedBy>
  <cp:lastPrinted>2020-03-24T10:31:44Z</cp:lastPrinted>
  <dcterms:created xsi:type="dcterms:W3CDTF">2020-03-12T11:44:52Z</dcterms:created>
  <dcterms:modified xsi:type="dcterms:W3CDTF">2020-08-21T12:37:35Z</dcterms:modified>
</cp:coreProperties>
</file>