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130"/>
  <workbookPr defaultThemeVersion="166925"/>
  <bookViews>
    <workbookView xWindow="65416" yWindow="65416" windowWidth="29040" windowHeight="15840" activeTab="0"/>
  </bookViews>
  <sheets>
    <sheet name="Nábytek" sheetId="7" r:id="rId1"/>
  </sheets>
  <definedNames>
    <definedName name="_xlnm.Print_Area" localSheetId="0">'Nábytek'!$A$2:$J$452</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<sst xmlns="http://schemas.openxmlformats.org/spreadsheetml/2006/main" count="1063" uniqueCount="367">
  <si>
    <t>ks</t>
  </si>
  <si>
    <t>Celkem bez DPH</t>
  </si>
  <si>
    <t>DPH 21%</t>
  </si>
  <si>
    <t xml:space="preserve">Celkem s DPH </t>
  </si>
  <si>
    <t xml:space="preserve">č. </t>
  </si>
  <si>
    <t xml:space="preserve">Ozn. </t>
  </si>
  <si>
    <t>Prvek</t>
  </si>
  <si>
    <t>Popis prvku</t>
  </si>
  <si>
    <t xml:space="preserve">Jednotka </t>
  </si>
  <si>
    <t>Množství
ks</t>
  </si>
  <si>
    <t>Cena za kus 
bez DPH</t>
  </si>
  <si>
    <t>Celková cena 
bez DPH</t>
  </si>
  <si>
    <t>Stůl</t>
  </si>
  <si>
    <t>Kancelářská židle</t>
  </si>
  <si>
    <t>Skříň kombinovaná</t>
  </si>
  <si>
    <t>Věšáková stěna</t>
  </si>
  <si>
    <t>Dětská postýlka</t>
  </si>
  <si>
    <t>Skříň s pojízdnými boxy</t>
  </si>
  <si>
    <t>Domeček</t>
  </si>
  <si>
    <t>Vozík na postýlky</t>
  </si>
  <si>
    <t>Otevřená skřín</t>
  </si>
  <si>
    <t>Stůl čtvercový</t>
  </si>
  <si>
    <t>Stůl ve tvaru půl kruhu</t>
  </si>
  <si>
    <t>Obdélníkový stůl</t>
  </si>
  <si>
    <t>Korková nástěnka</t>
  </si>
  <si>
    <t>Botník</t>
  </si>
  <si>
    <t xml:space="preserve">Skříň otevřená </t>
  </si>
  <si>
    <t>Vozík na tekutý písek</t>
  </si>
  <si>
    <t>Sušák na výkresy</t>
  </si>
  <si>
    <t>Vozík na vytvarné potřeby</t>
  </si>
  <si>
    <t>Magnetická nástěnka</t>
  </si>
  <si>
    <t>Výdejní pult</t>
  </si>
  <si>
    <t xml:space="preserve">: </t>
  </si>
  <si>
    <t>Skříň na pitný režim</t>
  </si>
  <si>
    <t>Dětská kuchyňka</t>
  </si>
  <si>
    <t>Obchod</t>
  </si>
  <si>
    <t>Truhlářský stůl</t>
  </si>
  <si>
    <t>Hrací koutek</t>
  </si>
  <si>
    <t>Regál lakovaný</t>
  </si>
  <si>
    <t>Tento policový systém se vyznačuje velmi jednoduchou konstrukcí. Ta se skládá ze dvou stojin tvaru U, které jsou spojeny do rámu pevnými příčkami. Rámy jsou perforovány po 25mm, což zaručuje velmi velkou škálu výškové přestavitelnosti polic. Police jsou uchyceny pomocí háčků ke stojinám. Police i rámy jsou lakovány vysoce kvalitní epoxy-polyesterovou barvou, vypalovanou při teplotě 200°C. Bezšroubové provedení. regál obsahuje 5 polic. Rozměry:2000x800x400 mm</t>
  </si>
  <si>
    <t>Věšák na ručníky</t>
  </si>
  <si>
    <t>Věšák na kolečkách</t>
  </si>
  <si>
    <t>Magnetická tabule</t>
  </si>
  <si>
    <t>Botník na gumáky</t>
  </si>
  <si>
    <t>Skříň s dveřmi + nástavec</t>
  </si>
  <si>
    <t>Kancelářský stůl</t>
  </si>
  <si>
    <t>Pojízdná knihovnička</t>
  </si>
  <si>
    <t>Čtvercový stolek na mapy</t>
  </si>
  <si>
    <t>Kadeřnictví</t>
  </si>
  <si>
    <t>Divadlo-obchod</t>
  </si>
  <si>
    <t>Skříň trojdílná s boxy</t>
  </si>
  <si>
    <t>Otevřená skříň na lůžkovny</t>
  </si>
  <si>
    <t>Kryt topení</t>
  </si>
  <si>
    <t>Skříň otveřená oboustranná</t>
  </si>
  <si>
    <t>Skříň otevřená. Korpus skříně vč. zad a polic je vyroben z LTD  tl. 18 mm, všechny hrany olepeny ABS hranou tl. 2 mm, vyjma bočních hran půdy a dna, zde plastová hrana tl. 0,8 mm. Dno a půda jsou naložené na boky skříně.4 x výškově nastavitelná police. Bezpečnostní podpěrky polic zabraňující jejich vysunutí. Korpus lepený na kolíkové spoje. Dno skříně je opatřeno rektifikacemi pro vyrovnání nerovnosti podlahy. Rozměr: 1803x800x480 mm.</t>
  </si>
  <si>
    <t>Mobilní kontejner</t>
  </si>
  <si>
    <t>Mobilní kontejner na kolečkách o rozměru 585x397x550mm. Korpus vyroben z LTD min. tl. 18 mm, čela zásuvek LTD tl. 18 mm, vnitřní zásuvky celokovové. Počet zásuvek 4. Úchytka hliníková "L" profil s roztečí vrtání 96 mm. Centrální uzamykání, zámková vložka se sklopným klíčem.  Cena vč. dopravy a instalace.</t>
  </si>
  <si>
    <t xml:space="preserve">Kombinovaná skříň o rozměru 1803 x800x419 mm. Korpus i police LTD tl. 18 mm, pohledová záda LTD tl. 18 mm. Dno a půda naložena na bocích skříně. Hrany ABS tl. 0,7 mm. Dveře LDT tl. 18 mm naloženy na korpusu. Dveře mají miskové závěsy s úhlem otvírání od 95° do 110°. Skříň je rozdělena na dvě části, horní část nika, spodní část výšky 3OH s dveřmi. Podpěry polic kovové válečky. Úchytka hliníková " L" profil s roztečí 96 mm. Skříň je uzamykatelná. Dno opatřeno rektifikacemi. Cena vč. dopravy a instalace. 
</t>
  </si>
  <si>
    <t>Skříň otevřená</t>
  </si>
  <si>
    <t>Šatní skříň  dvoudvéřová</t>
  </si>
  <si>
    <t>Konferenční stůl</t>
  </si>
  <si>
    <t>Konferenční židle</t>
  </si>
  <si>
    <t>Skříň s dveřmi</t>
  </si>
  <si>
    <t xml:space="preserve">Kombinovaná skříň o rozměru 1800 x800x419 mm. Korpus i police LTD tl. 18 mm, pohledová záda LTD tl. 18 mm. Dno a půda naložena na bocích skříně. Hrany ABS tl. 0,7 mm. Dveře LDT tl. 18 mm naloženy na korpusu. Dveře mají miskové závěsy s úhlem otvírání od 95° do 110°. Skříň je rozdělena na dvě části, horní část nika, spodní část výšky 2OH s dveřmi. Podpěry polic kovové válečky. Úchytka hliníková " L" profil s roztečí 96 mm. Skříň je uzamykatelná. Dno opatřeno rektifikacemi. Cena vč. dopravy a instalace. 
</t>
  </si>
  <si>
    <t>Skříň kombinovaná 3OH</t>
  </si>
  <si>
    <t xml:space="preserve">Kombinovaná skříň o rozměru 1096 x800x419 mm. Korpus i police LTD tl. 18 mm, pohledová záda LTD tl. 18 mm. Dno a půda naložena na bocích skříně. Hrany ABS tl. 0,7 mm. Dveře LDT tl. 18 mm naloženy na korpusu. Dveře mají miskové závěsy s úhlem otvírání od 95° do 110°. Skříň je rozdělena na dvě části, horní část nika, spodní část výšky 2OH s dveřmi. Podpěry polic kovové válečky. Úchytka hliníková " L" profil s roztečí 96 mm. Skříň je uzamykatelná. Dno opatřeno rektifikacemi. Cena vč. dopravy a instalace. 
</t>
  </si>
  <si>
    <t>Rohová skříň otevřená</t>
  </si>
  <si>
    <t xml:space="preserve">Rohová skříň otevřená o rozměru 1800 x750x750 mm. Korpus i police LTD tl. 18 mm, pohledová záda LTD tl. 18 mm. Dno a půda naložena na bocích skříně. Hrany ABS tl. 0,7 mm. Dveře LDT tl. 18 mm naloženy na korpusu. Podpěry polic kovové válečky.  Dno opatřeno rektifikacemi. Cena vč. dopravy a instalace. 
</t>
  </si>
  <si>
    <t>Police</t>
  </si>
  <si>
    <t>Otevřená skříň s nástavcem C7</t>
  </si>
  <si>
    <t>Otevřená skříň s nástavcem C8</t>
  </si>
  <si>
    <t>Otevřená skříň s nástavcem C6</t>
  </si>
  <si>
    <t>Tabule pro popis fixem</t>
  </si>
  <si>
    <t>Skříň šatní</t>
  </si>
  <si>
    <t xml:space="preserve">Šatní skříň o rozměru 1800x800x419 mm. Korpus i police LTD tl. 18 mm, pohledová záda LTD tl. 18 mm. Dno a půda naložena na bocích skříně. Hrany ABS tl. 0,7 mm. Dveře LDT tl. 18 mm naloženy na korpusu. Dveře mají miskové závěsy s úhlem otvírání od 95° do 110°. Jedna pevná police a výsuv na zavěšení ramínek. Dělící příčka s policemi. Podpěry polic kovové válečky pr. 5 mm. Úchytka hliníková " L" profil s roztečí 96 mm. Skříň uzamykací jednocestným zámkem. Dno opatřeno rektifikacemi. Cena vč. dopravy a instalace. </t>
  </si>
  <si>
    <t>Skříň s dveřmi 5OH o rozměru 1800x800x419 mm. Korpus i police LTD tl. 18 mm, pohledová záda LTD tl. 18 mm. Dno a půda naložena na bocích skříně. Hrany ABS tl. 0,7 mm. Dveře LDT tl. 18 mm naloženy na korpusu. Dveře mají miskové závěsy s úhlem otvírání od 95° do 110°. Jedna pevná police a 3 přestavitelné po 32 mm. Podpěry polic kovové válečky. Úchytka hliníková " L" profil s roztečí 96 mm. Skříň je uzamykatelná. Dno opatřeno rektifikacemi. Cena vč. dopravy a instalace.</t>
  </si>
  <si>
    <t>Křeslo</t>
  </si>
  <si>
    <t>Zrcadlo</t>
  </si>
  <si>
    <t>Vitrína emailová bílá</t>
  </si>
  <si>
    <t>Lékařské lehátko</t>
  </si>
  <si>
    <t>Hrací koutek č. 2</t>
  </si>
  <si>
    <t>Knihovnička</t>
  </si>
  <si>
    <t>Doktorský stůl</t>
  </si>
  <si>
    <t>Kombinovaná skříň</t>
  </si>
  <si>
    <t xml:space="preserve">Stůl </t>
  </si>
  <si>
    <t>Regál na keramiku</t>
  </si>
  <si>
    <t>Kryt je tvořen z horní desky, která je vyrobena z pracovní desky tl. 38 mm. Ta má přední hranu upravenou postformingem a druhou olepenou ABS hranou o tl. 2 mm (lepeno PUR lepidlem). Celkové rozměry krytu: 4900(nejdelší rozměr)x415 mm (+/- 4%). Horní deska upravena dle reálného stavu zdí a mezery zatmeleny. 
Přední kryt tvoří panely z LTD desky s min. tl. 18 mm, schované hrany min. tl. 0,8 mm, čelní hrany 2 mm. Čelní plochu jednotlivého panelu tvoří 2 desky o výšce cca 150 a 400 mm, mezi deskami jsou mezery pro průchod tepla. Čelní panel je odnímatelný pomocí skrytého kování.  Zavěšen na kovových nohách v počtu 5 ks kotvených do podlahy a stěny, nohy propojené kovovými profily, které zároveň slouží jako podpěra odkládací desky, minimální rozměr kovových profilů noh 40x40 mm, tl. stěny 2 mm, propojovací profily min rozměr 20x30 mm. Všechny kovové profily s povrchovou úpravou (vypalovanou práškovou barvou) RAL 9006 – hliník nebo RAL 9005 - černá. Nohy jsou nastavitelné kvůli vyrovnání nerovností podlahy a zdí. Rozměry dle dispozice - nutné přizpůsobit stávajícím zdem a topení, dle toho lze upravit rozměry.
Do horní desky jsou vyřezané otvory, které jsou osazeny hliníkovými větracími mřížkami o min. rozměru 100x1000 mm, v počtu odpovídajícímu počtu topení, vždy umístěné nad topením. Horní deska je výškově umístěna do výšky těsně pod parapet.  Podle toho se odvíjí celková výška krytu topení. Mezi parapetem a horní deskou je mezera cca 30 mm. Možnost mít dekor krytu totožný s dekorem žákovského nábytku. Možnost výběru barevného provedení alespoň ze čtyř základních typů dekorů/barev. Popis doplňuje dispozice. Cena vč. dopravy a montáže</t>
  </si>
  <si>
    <t>Kryt je tvořen z horní desky, která je vyrobena z pracovní desky tl. 38 mm. Ta má přední hranu upravenou postformingem a druhou olepenou ABS hranou o tl. 2 mm (lepeno PUR lepidlem). Celkové rozměry krytu: 6982(nejdelší rozměr)x500 mm (+/- 4%). Horní deska upravena dle reálného stavu zdí a mezery zatmeleny. 
Přední kryt tvoří panely z LTD desky s min. tl. 18 mm, schované hrany min. tl. 0,8 mm, čelní hrany 2 mm. Čelní plochu jednotlivého panelu tvoří 2 desky o výšce cca 150 a 400 mm, mezi deskami jsou mezery pro průchod tepla. Čelní panel je odnímatelný pomocí skrytého kování.  Zavěšen na kovových nohách v počtu 7 ks kotvených do podlahy a stěny, nohy propojené kovovými profily, které zároveň slouží jako podpěra odkládací desky, minimální rozměr kovových profilů noh 40x40 mm, tl. stěny 2 mm, propojovací profily min rozměr 20x30 mm. Všechny kovové profily s povrchovou úpravou (vypalovanou práškovou barvou) RAL 9006 – hliník nebo RAL 9005 - černá. Nohy jsou nastavitelné kvůli vyrovnání nerovností podlahy a zdí. Rozměry dle dispozice - nutné přizpůsobit stávajícím zdem a topení, dle toho lze upravit rozměry.
Do horní desky jsou vyřezané otvory, které jsou osazeny hliníkovými větracími mřížkami o min. rozměru 100x1000 mm, v počtu odpovídajícímu počtu topení, vždy umístěné nad topením. Horní deska je výškově umístěna do výšky těsně pod parapet.  Podle toho se odvíjí celková výška krytu topení. Mezi parapetem a horní deskou je mezera cca 30 mm. Možnost mít dekor krytu totožný s dekorem žákovského nábytku. Možnost výběru barevného provedení alespoň ze čtyř základních typů dekorů/barev. Popis doplňuje dispozice. Cena vč. dopravy a montáže</t>
  </si>
  <si>
    <t>Kryt je tvořen z horní desky, která je vyrobena z pracovní desky tl. 38 mm. Ta má přední hranu upravenou postformingem a druhou olepenou ABS hranou o tl. 2 mm (lepeno PUR lepidlem). Celkové rozměry krytu: 2875x500 mm (+/- 4%). Horní deska upravena dle reálného stavu zdí a mezery zatmeleny. 
Přední kryt tvoří panely z LTD desky s min. tl. 18 mm, schované hrany min. tl. 0,8 mm, čelní hrany 2 mm. Čelní plochu jednotlivého panelu tvoří 2 desky o výšce cca 150 a 400 mm, mezi deskami jsou mezery pro průchod tepla. Čelní panel je odnímatelný pomocí skrytého kování.  Zavěšen na kovových nohách v počtu 3 ks kotvených do podlahy a stěny, nohy propojené kovovými profily, které zároveň slouží jako podpěra odkládací desky, minimální rozměr kovových profilů noh 40x40 mm, tl. stěny 2 mm, propojovací profily min rozměr 20x30 mm. Všechny kovové profily s povrchovou úpravou (vypalovanou práškovou barvou) RAL 9006 – hliník nebo RAL 9005 - černá. Nohy jsou nastavitelné kvůli vyrovnání nerovností podlahy a zdí. Rozměry dle dispozice - nutné přizpůsobit stávajícím zdem a topení, dle toho lze upravit rozměry.
Do horní desky jsou vyřezané otvory, které jsou osazeny hliníkovými větracími mřížkami o min. rozměru 100x1000 mm, v počtu odpovídajícímu počtu topení, vždy umístěné nad topením. Horní deska je výškově umístěna do výšky těsně pod parapet.  Podle toho se odvíjí celková výška krytu topení. Mezi parapetem a horní deskou je mezera cca 30 mm. Možnost mít dekor krytu totožný s dekorem žákovského nábytku. Možnost výběru barevného provedení alespoň ze čtyř základních typů dekorů/barev. Popis doplňuje dispozice. Cena vč. dopravy a montáže</t>
  </si>
  <si>
    <t>Židle na pérové podnoži</t>
  </si>
  <si>
    <t>Židle na pérové konstrukci</t>
  </si>
  <si>
    <t>Židle z masivního dřeva</t>
  </si>
  <si>
    <t>Otevřená skříň na kolečkách</t>
  </si>
  <si>
    <t>Vozík na výtvarné potřeby</t>
  </si>
  <si>
    <t>Kryt je tvořen z horní desky, která je vyrobena z pracovní desky tl. 38 mm. Ta má přední hranu upravenou postformingem a druhou olepenou ABS hranou o tl. 2 mm (lepeno PUR lepidlem). Celkové rozměry krytu: 2400x350 mm (+/- 4%). Horní deska upravena dle reálného stavu zdí a mezery zatmeleny. 
Přední kryt tvoří panely z LTD desky s min. tl. 18 mm, schované hrany min. tl. 0,8 mm, čelní hrany 2 mm. Čelní plochu jednotlivého panelu tvoří 2 desky o výšce cca 150 a 400 mm, mezi deskami jsou mezery pro průchod tepla. Čelní panel je odnímatelný pomocí skrytého kování.  Zavěšen na kovových nohách v počtu 3 ks kotvených do podlahy a stěny, nohy propojené kovovými profily, které zároveň slouží jako podpěra odkládací desky, minimální rozměr kovových profilů noh 40x40 mm, tl. stěny 2 mm, propojovací profily min rozměr 20x30 mm. Všechny kovové profily s povrchovou úpravou (vypalovanou práškovou barvou) RAL 9006 – hliník nebo RAL 9005 - černá. Nohy jsou nastavitelné kvůli vyrovnání nerovností podlahy a zdí. Rozměry dle dispozice - nutné přizpůsobit stávajícím zdem a topení, dle toho lze upravit rozměry.
Do horní desky jsou vyřezané otvory, které jsou osazeny hliníkovými větracími mřížkami o min. rozměru 100x1000 mm, v počtu odpovídajícímu počtu topení, vždy umístěné nad topením. Horní deska je výškově umístěna do výšky těsně pod parapet.  Podle toho se odvíjí celková výška krytu topení. Mezi parapetem a horní deskou je mezera cca 30 mm. Možnost mít dekor krytu totožný s dekorem žákovského nábytku. Možnost výběru barevného provedení alespoň ze čtyř základních typů dekorů/barev. Popis doplňuje dispozice. Cena vč. dopravy a montáže</t>
  </si>
  <si>
    <t>Kryt je tvořen z horní desky, která je vyrobena z pracovní desky tl. 38 mm. Ta má přední hranu upravenou postformingem a druhou olepenou ABS hranou o tl. 2 mm (lepeno PUR lepidlem). Celkové rozměry krytu: 2075x300 mm (+/- 4%). Horní deska upravena dle reálného stavu zdí a mezery zatmeleny. 
Přední kryt tvoří panely z LTD desky s min. tl. 18 mm, schované hrany min. tl. 0,8 mm, čelní hrany 2 mm. Čelní plochu jednotlivého panelu tvoří 2 desky o výšce cca 150 a 400 mm, mezi deskami jsou mezery pro průchod tepla. Čelní panel je odnímatelný pomocí skrytého kování.  Zavěšen na kovových nohách v počtu 2 ks kotvených do podlahy a stěny, nohy propojené kovovými profily, které zároveň slouží jako podpěra odkládací desky, minimální rozměr kovových profilů noh 40x40 mm, tl. stěny 2 mm, propojovací profily min rozměr 20x30 mm. Všechny kovové profily s povrchovou úpravou (vypalovanou práškovou barvou) RAL 9006 – hliník nebo RAL 9005 - černá. Nohy jsou nastavitelné kvůli vyrovnání nerovností podlahy a zdí. Rozměry dle dispozice - nutné přizpůsobit stávajícím zdem a topení, dle toho lze upravit rozměry.
Do horní desky jsou vyřezané otvory, které jsou osazeny hliníkovými větracími mřížkami o min. rozměru 100x1000 mm, v počtu odpovídajícímu počtu topení, vždy umístěné nad topením. Horní deska je výškově umístěna do výšky těsně pod parapet.  Podle toho se odvíjí celková výška krytu topení. Mezi parapetem a horní deskou je mezera cca 30 mm. Možnost mít dekor krytu totožný s dekorem žákovského nábytku. Možnost výběru barevného provedení alespoň ze čtyř základních typů dekorů/barev. Popis doplňuje dispozice. Cena vč. dopravy a montáže</t>
  </si>
  <si>
    <t xml:space="preserve">Kombinovaná skříň o rozměru 1803 x800x419 mm. Korpus i police LTD tl. 18 mm, pohledová záda LTD tl. 18 mm. Dno a půda naložena na bocích skříně. Hrany ABS tl. 0,7 mm. Dveře LDT tl. 18 mm naloženy na korpusu. Dveře mají miskové závěsy s úhlem otvírání od 95° do 110°. Skříň je rozdělena na dvě části, horní část nika, spodní část výšky 3OH s dveřmi. Podpěry polic kovové válečky. Úchytka hliníková " L" profil s roztečí 96 mm. Skříň je uzamykatelná.  Dno opatřeno rektifikacemi. Cena vč. dopravy a instalace. 
</t>
  </si>
  <si>
    <t>Kryt je tvořen z horní desky, která je vyrobena z pracovní desky tl. 38 mm. Ta má přední hranu upravenou postformingem a druhou olepenou ABS hranou o tl. 2 mm (lepeno PUR lepidlem). Celkové rozměry krytu: 2538 (nejdelší rozměr)x415 mm (+/- 4%). Horní deska upravena dle reálného stavu zdí a mezery zatmeleny. 
Přední kryt tvoří panely z LTD desky s min. tl. 18 mm, schované hrany min. tl. 0,8 mm, čelní hrany 2 mm. Čelní plochu jednotlivého panelu tvoří 2 desky o výšce cca 150 a 400 mm, mezi deskami jsou mezery pro průchod tepla. Čelní panel je odnímatelný pomocí skrytého kování.  Zavěšen na kovových nohách v počtu 3 ks kotvených do podlahy a stěny, nohy propojené kovovými profily, které zároveň slouží jako podpěra odkládací desky, minimální rozměr kovových profilů noh 40x40 mm, tl. stěny 2 mm, propojovací profily min rozměr 20x30 mm. Všechny kovové profily s povrchovou úpravou (vypalovanou práškovou barvou) RAL 9006 – hliník nebo RAL 9005 - černá. Nohy jsou nastavitelné kvůli vyrovnání nerovností podlahy a zdí. Rozměry dle dispozice - nutné přizpůsobit stávajícím zdem a topení, dle toho lze upravit rozměry.
Do horní desky jsou vyřezané otvory, které jsou osazeny hliníkovými větracími mřížkami o min. rozměru 100x1000 mm, v počtu odpovídajícímu počtu topení, vždy umístěné nad topením. Horní deska je výškově umístěna do výšky těsně pod parapet.  Podle toho se odvíjí celková výška krytu topení. Mezi parapetem a horní deskou je mezera cca 30 mm. Možnost mít dekor krytu totožný s dekorem žákovského nábytku. Možnost výběru barevného provedení alespoň ze čtyř základních typů dekorů/barev. Popis doplňuje dispozice. Cena vč. dopravy a montáže</t>
  </si>
  <si>
    <t>Kryt je tvořen z horní desky, která je vyrobena z pracovní desky tl. 38 mm. Ta má přední hranu upravenou postformingem a druhou olepenou ABS hranou o tl. 2 mm (lepeno PUR lepidlem). Celkové rozměry krytu: 3350 x415 mm (+/- 4%). Horní deska upravena dle reálného stavu zdí a mezery zatmeleny. 
Přední kryt tvoří panely z LTD desky s min. tl. 18 mm, schované hrany min. tl. 0,8 mm, čelní hrany 2 mm. Čelní plochu jednotlivého panelu tvoří 2 desky o výšce cca 150 a 400 mm, mezi deskami jsou mezery pro průchod tepla. Čelní panel je odnímatelný pomocí skrytého kování.  Zavěšen na kovových nohách v počtu 3-4 ks (dle zaměření a návrhu) kotvených do podlahy a stěny, nohy propojené kovovými profily, které zároveň slouží jako podpěra odkládací desky, minimální rozměr kovových profilů noh 40x40 mm, tl. stěny 2 mm, propojovací profily min rozměr 20x30 mm. Všechny kovové profily s povrchovou úpravou (vypalovanou práškovou barvou) RAL 9006 – hliník nebo RAL 9005 - černá. Nohy jsou nastavitelné kvůli vyrovnání nerovností podlahy a zdí. Rozměry dle dispozice - nutné přizpůsobit stávajícím zdem a topení, dle toho lze upravit rozměry.
Do horní desky jsou vyřezané otvory, které jsou osazeny hliníkovými větracími mřížkami o min. rozměru 100x1000 mm, v počtu odpovídajícímu počtu topení, vždy umístěné nad topením. Horní deska je výškově umístěna do výšky těsně pod parapet.  Podle toho se odvíjí celková výška krytu topení. Mezi parapetem a horní deskou je mezera cca 30 mm. Možnost mít dekor krytu totožný s dekorem žákovského nábytku. Možnost výběru barevného provedení alespoň ze čtyř základních typů dekorů/barev. Popis doplňuje dispozice. Cena vč. dopravy a montáže</t>
  </si>
  <si>
    <t>Kovový šatník tří dvéřový na lavičce</t>
  </si>
  <si>
    <t>Jídelní židle</t>
  </si>
  <si>
    <t>Kovový šatník dvoudvéřový na lavici</t>
  </si>
  <si>
    <t xml:space="preserve">Konferenční židle s opěrákem opatřeným černou prodyšnou síťovinou. Výplň sedáku z kvalitního molitanu. Konstrukce stříbrná, součástí konstrukce područky, černé. Celková orientační výška 83 cm, výška sedu 46 cm, celková šířka sedáku min.45 cm, šířka sedáku 45 cm, hloubka židle 59 cm, hloubka sedáku 47 cm. Stohovatelná po 5 ks. Cena vč. dopravy a montáže.  </t>
  </si>
  <si>
    <t>Kancelářský stůl do L</t>
  </si>
  <si>
    <t>Skříň 5OH</t>
  </si>
  <si>
    <t>Kryt je tvořen z horní desky, která je vyrobena z pracovní desky tl. 38 mm. Ta má přední hranu upravenou postformingem a druhou olepenou ABS hranou o tl. 2 mm (lepeno PUR lepidlem). Celkové rozměry krytu: 2875x515 mm (+/- 4%). Horní deska upravena dle reálného stavu zdí a mezery zatmeleny. 
Přední kryt tvoří panely z LTD desky s min. tl. 18 mm, schované hrany min. tl. 0,8 mm, čelní hrany 2 mm. Čelní plochu jednotlivého panelu tvoří 2 desky o výšce cca 150 a 400 mm, mezi deskami jsou mezery pro průchod tepla. Čelní panel je odnímatelný pomocí skrytého kování.  Zavěšen na kovových nohách v počtu 3ks kotvených do podlahy a stěny, nohy propojené kovovými profily, které zároveň slouží jako podpěra odkládací desky, minimální rozměr kovových profilů noh 40x40 mm, tl. stěny 2 mm, propojovací profily min rozměr 20x30 mm. Všechny kovové profily s povrchovou úpravou (vypalovanou práškovou barvou) RAL 9006 – hliník nebo RAL 9005 - černá. Nohy jsou nastavitelné kvůli vyrovnání nerovností podlahy a zdí. Rozměry dle dispozice - nutné přizpůsobit stávajícím zdem a topení, dle toho lze upravit rozměry.
Do horní desky jsou vyřezané otvory, které jsou osazeny hliníkovými větracími mřížkami o min. rozměru 100x1000 mm, v počtu odpovídajícímu počtu topení, vždy umístěné nad topením. Horní deska je výškově umístěna do výšky těsně pod parapet.  Podle toho se odvíjí celková výška krytu topení. Mezi parapetem a horní deskou je mezera cca 30 mm. Možnost mít dekor krytu totožný s dekorem žákovského nábytku. Možnost výběru barevného provedení alespoň ze čtyř základních typů dekorů/barev. Popis doplňuje dispozice. Cena vč. dopravy a montáže</t>
  </si>
  <si>
    <t>Kryt je tvořen z horní desky, která je vyrobena z pracovní desky tl. 38 mm. Ta má přední hranu upravenou postformingem a druhou olepenou ABS hranou o tl. 2 mm (lepeno PUR lepidlem). Celkové rozměry krytu: 6982(nejdelší rozměr)x500 mm (+/- 4%). Horní deska upravena dle reálného stavu zdí a mezery zatmeleny. 
Přední kryt tvoří panely z LTD desky s min. tl. 18 mm, schované hrany min. tl. 0,8 mm, čelní hrany 2 mm. Čelní plochu jednotlivého panelu tvoří 2 desky o výšce cca 150 a 400 mm, mezi deskami jsou mezery pro průchod tepla. Čelní panel je odnímatelný pomocí skrytého kování.  Zavěšen na kovových nohách v počtu 7ks kotvených do podlahy a stěny, nohy propojené kovovými profily, které zároveň slouží jako podpěra odkládací desky, minimální rozměr kovových profilů noh 40x40 mm, tl. stěny 2 mm, propojovací profily min rozměr 20x30 mm. Všechny kovové profily s povrchovou úpravou (vypalovanou práškovou barvou) RAL 9006 – hliník nebo RAL 9005 - černá. Nohy jsou nastavitelné kvůli vyrovnání nerovností podlahy a zdí. Rozměry dle dispozice - nutné přizpůsobit stávajícím zdem a topení, dle toho lze upravit rozměry.
Do horní desky jsou vyřezané otvory, které jsou osazeny hliníkovými větracími mřížkami o min. rozměru 100x1000 mm, v počtu odpovídajícímu počtu topení, vždy umístěné nad topením. Horní deska je výškově umístěna do výšky těsně pod parapet.  Podle toho se odvíjí celková výška krytu topení. Mezi parapetem a horní deskou je mezera cca 30 mm. Možnost mít dekor krytu totožný s dekorem žákovského nábytku. Možnost výběru barevného provedení alespoň ze čtyř základních typů dekorů/barev. Popis doplňuje dispozice. Cena vč. dopravy a montáže</t>
  </si>
  <si>
    <t>Kryt je tvořen z horní desky, která je vyrobena z pracovní desky tl. 38 mm. Ta má přední hranu upravenou postformingem a druhou olepenou ABS hranou o tl. 2 mm (lepeno PUR lepidlem). Celkové rozměry krytu: 4900(nejdelší strana)x415 mm (+/- 4%). Horní deska upravena dle reálného stavu zdí a mezery zatmeleny. 
Přední kryt tvoří panely z LTD desky s min. tl. 18 mm, schované hrany min. tl. 0,8 mm, čelní hrany 2 mm. Čelní plochu jednotlivého panelu tvoří 2 desky o výšce cca 150 a 400 mm, mezi deskami jsou mezery pro průchod tepla. Čelní panel je odnímatelný pomocí skrytého kování.  Zavěšen na kovových nohách v počtu5ks kotvených do podlahy a stěny, nohy propojené kovovými profily, které zároveň slouží jako podpěra odkládací desky, minimální rozměr kovových profilů noh 40x40 mm, tl. stěny 2 mm, propojovací profily min rozměr 20x30 mm. Všechny kovové profily s povrchovou úpravou (vypalovanou práškovou barvou) RAL 9006 – hliník nebo RAL 9005 - černá. Nohy jsou nastavitelné kvůli vyrovnání nerovností podlahy a zdí. Rozměry dle dispozice - nutné přizpůsobit stávajícím zdem a topení, dle toho lze upravit rozměry.
Do horní desky jsou vyřezané otvory, které jsou osazeny hliníkovými větracími mřížkami o min. rozměru 100x1000 mm, v počtu odpovídajícímu počtu topení, vždy umístěné nad topením. Horní deska je výškově umístěna do výšky těsně pod parapet.  Podle toho se odvíjí celková výška krytu topení. Mezi parapetem a horní deskou je mezera cca 30 mm. Možnost mít dekor krytu totožný s dekorem žákovského nábytku. Možnost výběru barevného provedení alespoň ze čtyř základních typů dekorů/barev. Popis doplňuje dispozice. Cena vč. dopravy a montáže</t>
  </si>
  <si>
    <t>Oboustranná knihovna na kolečkách, materiál LTD 18mm. Rozměr 900 x 600, výška 950 mm. Možnost výběru barevného provedení alespoň ze čtyř základních typů dekorů/barev. 
Popis doplňuje schéma a dispozice. Včetně dopravy a montáže.</t>
  </si>
  <si>
    <t>Třímístná pohovka</t>
  </si>
  <si>
    <t>Vstupní portál na knihy</t>
  </si>
  <si>
    <t>Kryt je tvořen z horní desky, která je vyrobena z pracovní desky tl. 38 mm. Ta má přední hranu upravenou postformingem a druhou olepenou ABS hranou o tl. 2 mm (lepeno PUR lepidlem). Celkové rozměry krytu: 2538 (nejdelší rozměr)x415 mm (+/- 4%). Horní deska upravena dle reálného stavu zdí a mezery zatmeleny. 
Přední kryt tvoří panely z LTD desky s min. tl. 18 mm, schované hrany min. tl. 0,8 mm, čelní hrany 2 mm. Čelní plochu jednotlivého panelu tvoří 2 desky o výšce cca 150 a 400 mm, mezi deskami jsou mezery pro průchod tepla. Čelní panel je odnímatelný pomocí skrytého kování.  Zavěšen na kovových nohách v počtu 3ks kotvených do podlahy a stěny, nohy propojené kovovými profily, které zároveň slouží jako podpěra odkládací desky, minimální rozměr kovových profilů noh 40x40 mm, tl. stěny 2 mm, propojovací profily min rozměr 20x30 mm. Všechny kovové profily s povrchovou úpravou (vypalovanou práškovou barvou) RAL 9006 – hliník nebo RAL 9005 - černá. Nohy jsou nastavitelné kvůli vyrovnání nerovností podlahy a zdí. Rozměry dle dispozice - nutné přizpůsobit stávajícím zdem a topení, dle toho lze upravit rozměry.
Do horní desky jsou vyřezané otvory, které jsou osazeny hliníkovými větracími mřížkami o min. rozměru 100x1000 mm, v počtu odpovídajícímu počtu topení, vždy umístěné nad topením. Horní deska je výškově umístěna do výšky těsně pod parapet.  Podle toho se odvíjí celková výška krytu topení. Mezi parapetem a horní deskou je mezera cca 30 mm. Možnost mít dekor krytu totožný s dekorem žákovského nábytku. Možnost výběru barevného provedení alespoň ze čtyř základních typů dekorů/barev. Popis doplňuje dispozice. Cena vč. dopravy a montáže</t>
  </si>
  <si>
    <t>Kryt je tvořen z horní desky, která je vyrobena z pracovní desky tl. 38 mm. Ta má přední hranu upravenou postformingem a druhou olepenou ABS hranou o tl. 2 mm (lepeno PUR lepidlem). Celkové rozměry krytu: 4400 x415 mm (+/- 4%). Horní deska upravena dle reálného stavu zdí a mezery zatmeleny. 
Přední kryt tvoří panely z LTD desky s min. tl. 18 mm, schované hrany min. tl. 0,8 mm, čelní hrany 2 mm. Čelní plochu jednotlivého panelu tvoří 2 desky o výšce cca 150 a 400 mm, mezi deskami jsou mezery pro průchod tepla. Čelní panel je odnímatelný pomocí skrytého kování.  Zavěšen na kovových nohách v počtu 4 ks kotvených do podlahy a stěny, nohy propojené kovovými profily, které zároveň slouží jako podpěra odkládací desky, minimální rozměr kovových profilů noh 40x40 mm, tl. stěny 2 mm, propojovací profily min rozměr 20x30 mm. Všechny kovové profily s povrchovou úpravou (vypalovanou práškovou barvou) RAL 9006 – hliník nebo RAL 9005 - černá. Nohy jsou nastavitelné kvůli vyrovnání nerovností podlahy a zdí. Rozměry dle dispozice - nutné přizpůsobit stávajícím zdem a topení, dle toho lze upravit rozměry.
Do horní desky jsou vyřezané otvory, které jsou osazeny hliníkovými větracími mřížkami o min. rozměru 100x1000 mm, v počtu odpovídajícímu počtu topení, vždy umístěné nad topením. Horní deska je výškově umístěna do výšky těsně pod parapet.  Podle toho se odvíjí celková výška krytu topení. Mezi parapetem a horní deskou je mezera cca 30 mm. Možnost mít dekor krytu totožný s dekorem žákovského nábytku. Možnost výběru barevného provedení alespoň ze čtyř základních typů dekorů/barev. Popis doplňuje dispozice. Cena vč. dopravy a montáže</t>
  </si>
  <si>
    <t>Kryt je tvořen z horní desky, která je vyrobena z pracovní desky tl. 38 mm. Ta má přední hranu upravenou postformingem a druhou olepenou ABS hranou o tl. 2 mm (lepeno PUR lepidlem). Celkové rozměry krytu: 2538(nejdelší část) x415 mm (+/- 4%). Horní deska upravena dle reálného stavu zdí a mezery zatmeleny. 
Přední kryt tvoří panely z LTD desky s min. tl. 18 mm, schované hrany min. tl. 0,8 mm, čelní hrany 2 mm. Čelní plochu jednotlivého panelu tvoří 2 desky o výšce cca 150 a 400 mm, mezi deskami jsou mezery pro průchod tepla. Čelní panel je odnímatelný pomocí skrytého kování.  Zavěšen na kovových nohách v počtu 3 ks kotvených do podlahy a stěny, nohy propojené kovovými profily, které zároveň slouží jako podpěra odkládací desky, minimální rozměr kovových profilů noh 40x40 mm, tl. stěny 2 mm, propojovací profily min rozměr 20x30 mm. Všechny kovové profily s povrchovou úpravou (vypalovanou práškovou barvou) RAL 9006 – hliník nebo RAL 9005 - černá. Nohy jsou nastavitelné kvůli vyrovnání nerovností podlahy a zdí. Rozměry dle dispozice - nutné přizpůsobit stávajícím zdem a topení, dle toho lze upravit rozměry.
Do horní desky jsou vyřezané otvory, které jsou osazeny hliníkovými větracími mřížkami o min. rozměru 100x1000 mm, v počtu odpovídajícímu počtu topení, vždy umístěné nad topením. Horní deska je výškově umístěna do výšky těsně pod parapet.  Podle toho se odvíjí celková výška krytu topení. Mezi parapetem a horní deskou je mezera cca 30 mm. Možnost mít dekor krytu totožný s dekorem žákovského nábytku. Možnost výběru barevného provedení alespoň ze čtyř základních typů dekorů/barev. Popis doplňuje dispozice. Cena vč. dopravy a montáže</t>
  </si>
  <si>
    <t>Kryt je tvořen z horní desky, která je vyrobena z pracovní desky tl. 38 mm. Ta má přední hranu upravenou postformingem a druhou olepenou ABS hranou o tl. 2 mm (lepeno PUR lepidlem). Celkové rozměry krytu: 6982(nejdelší rozměr)x519 mm (+/- 4%). Horní deska upravena dle reálného stavu zdí a mezery zatmeleny. 
Přední kryt tvoří panely z LTD desky s min. tl. 18 mm, schované hrany min. tl. 0,8 mm, čelní hrany 2 mm. Čelní plochu jednotlivého panelu tvoří 2 desky o výšce cca 150 a 400 mm, mezi deskami jsou mezery pro průchod tepla. Čelní panel je odnímatelný pomocí skrytého kování.  Zavěšen na kovových nohách v počtu 7 ks kotvených do podlahy a stěny, nohy propojené kovovými profily, které zároveň slouží jako podpěra odkládací desky, minimální rozměr kovových profilů noh 40x40 mm, tl. stěny 2 mm, propojovací profily min rozměr 20x30 mm. Všechny kovové profily s povrchovou úpravou (vypalovanou práškovou barvou) RAL 9006 – hliník nebo RAL 9005 - černá. Nohy jsou nastavitelné kvůli vyrovnání nerovností podlahy a zdí. Rozměry dle dispozice - nutné přizpůsobit stávajícím zdem a topení, dle toho lze upravit rozměry.
Do horní desky jsou vyřezané otvory, které jsou osazeny hliníkovými větracími mřížkami o min. rozměru 100x1000 mm, v počtu odpovídajícímu počtu topení, vždy umístěné nad topením. Horní deska je výškově umístěna do výšky těsně pod parapet.  Podle toho se odvíjí celková výška krytu topení. Mezi parapetem a horní deskou je mezera cca 30 mm. Možnost mít dekor krytu totožný s dekorem žákovského nábytku. Možnost výběru barevného provedení alespoň ze čtyř základních typů dekorů/barev. Popis doplňuje dispozice. Cena vč. dopravy a montáže</t>
  </si>
  <si>
    <t>Kryt je tvořen z horní desky, která je vyrobena z pracovní desky tl. 38 mm. Ta má přední hranu upravenou postformingem a druhou olepenou ABS hranou o tl. 2 mm (lepeno PUR lepidlem). Celkové rozměry krytu: 4900(nejdelší strana)x415 mm (+/- 4%). Horní deska upravena dle reálného stavu zdí a mezery zatmeleny. 
Přední kryt tvoří panely z LTD desky s min. tl. 18 mm, schované hrany min. tl. 0,8 mm, čelní hrany 2 mm. Čelní plochu jednotlivého panelu tvoří 2 desky o výšce cca 150 a 400 mm, mezi deskami jsou mezery pro průchod tepla. Čelní panel je odnímatelný pomocí skrytého kování.  Zavěšen na kovových nohách v počtu 5 ks kotvených do podlahy a stěny, nohy propojené kovovými profily, které zároveň slouží jako podpěra odkládací desky, minimální rozměr kovových profilů noh 40x40 mm, tl. stěny 2 mm, propojovací profily min rozměr 20x30 mm. Všechny kovové profily s povrchovou úpravou (vypalovanou práškovou barvou) RAL 9006 – hliník nebo RAL 9005 - černá. Nohy jsou nastavitelné kvůli vyrovnání nerovností podlahy a zdí. Rozměry dle dispozice - nutné přizpůsobit stávajícím zdem a topení, dle toho lze upravit rozměry.
Do horní desky jsou vyřezané otvory, které jsou osazeny hliníkovými větracími mřížkami o min. rozměru 100x1000 mm, v počtu odpovídajícímu počtu topení, vždy umístěné nad topením. Horní deska je výškově umístěna do výšky těsně pod parapet.  Podle toho se odvíjí celková výška krytu topení. Mezi parapetem a horní deskou je mezera cca 30 mm. Možnost mít dekor krytu totožný s dekorem žákovského nábytku. Možnost výběru barevného provedení alespoň ze čtyř základních typů dekorů/barev. Popis doplňuje dispozice. Cena vč. dopravy a montáže</t>
  </si>
  <si>
    <t>MÍSTNOST 1.01</t>
  </si>
  <si>
    <t>MÍSTNOST 1.04</t>
  </si>
  <si>
    <t>MÍSTNOST 1.05</t>
  </si>
  <si>
    <t>MÍSTNOST 1.06</t>
  </si>
  <si>
    <t>MÍSTNOST 1.07, 1.08, 1.09, 1.10</t>
  </si>
  <si>
    <t>MÍSTNOST 1.12</t>
  </si>
  <si>
    <t>MÍSTNOST 1.13</t>
  </si>
  <si>
    <t>MÍSTNOST 1.16</t>
  </si>
  <si>
    <t>MÍSTNOST 1.17</t>
  </si>
  <si>
    <t>MÍSTNOST 1.21</t>
  </si>
  <si>
    <t>MÍSTNOST 1.30</t>
  </si>
  <si>
    <t>MÍSTNOST 1.31</t>
  </si>
  <si>
    <t>MÍSTNOST 1.32</t>
  </si>
  <si>
    <t>MÍSTNOST 1.35</t>
  </si>
  <si>
    <t>MÍSTNOST 1.36</t>
  </si>
  <si>
    <t>MÍSTNOST 1.38</t>
  </si>
  <si>
    <t>MÍSTNOST 1.42</t>
  </si>
  <si>
    <t>MÍSTNOST 1.43</t>
  </si>
  <si>
    <t>MÍSTNOST 1.44</t>
  </si>
  <si>
    <t>MÍSTNOST 1.45</t>
  </si>
  <si>
    <t>MÍSTNOST 2.02</t>
  </si>
  <si>
    <t>MÍSTNOST 2.03</t>
  </si>
  <si>
    <t>MÍSTNOST 2.04</t>
  </si>
  <si>
    <t>MÍSTNOST 2.06</t>
  </si>
  <si>
    <t>MÍSTNOST 2.05, 2.07, 2.08, 2.09</t>
  </si>
  <si>
    <t>MÍSTNOST 2.10</t>
  </si>
  <si>
    <t>MÍSTNOST 2.11</t>
  </si>
  <si>
    <t>MÍSTNOST 2.14</t>
  </si>
  <si>
    <t>MÍSTNOST 2.18</t>
  </si>
  <si>
    <t>MÍSTNOST 2.19</t>
  </si>
  <si>
    <t>MÍSTNOST 2.22</t>
  </si>
  <si>
    <t>MÍSTNOST 2.23</t>
  </si>
  <si>
    <t>MÍSTNOST 2.24</t>
  </si>
  <si>
    <t>MÍSTNOST 2.26</t>
  </si>
  <si>
    <t>MÍSTNOST 2.25, 2.27, 2.28, 2.29</t>
  </si>
  <si>
    <t>MÍSTNOST 2.30</t>
  </si>
  <si>
    <t>MÍSTNOST 2.31</t>
  </si>
  <si>
    <t xml:space="preserve">Kancelářská židle se synchronní mechanikou. Černý nylonový kříž s průměrem 640 mm, plastová kolečka o průměru 65 mm na měkké povrchy, čep 11 mm. Opěrák síťovaný, součástí bederní opěrka. Výplň sedáku kvalitním molitanem. Součástí židle výškově stavitelné područky v černé barvě. Celková výška 108-119 cm, výška sedu 46-57 cm, šířka sedáku 51 cm, hloubka sedáku 48 cm. Nosnost 160 kg. Cena vč. dopravy a instalace. </t>
  </si>
  <si>
    <t>Keramická magnetická tabule, povrch tabule tvoří certifikovaná dvouvrstvá keramika vypalovaná nad 800°C, keramický povrch vhodný pro nejvyšší zatížení, tloušťka tabule je minimálně 22 mm, sendvičová konstrukce - tabule se nekroutí, rám tabule je z eloxovaného hliníku v přírodním odstínu, šedé plastové rohy, rozměr 2000x1200 mm, barva povrchu bílá, lesklá, popisovatelná fixem, včetně startovací sady fixů, mazací magnetické stěrky (houby) a čističe na tabuli, odkládací polička pro popisovače po celé délce tabule, montáž na zeď, hladká úprava usnadňuje mazání za sucha. Cena vč. instalace a dopravy.</t>
  </si>
  <si>
    <t xml:space="preserve">Židle jsou vyrobeny z kvalitního bukového dřeva. Sedák je tvarově vylisován z vícevrstvé bukové překližky. Velký důraz při výrobě je kladen na pevnost židle ve spojích a celkovou kvalitu provedení. Ergonomie židle odpovídá mezinárodním normám. Možnost výběru z výšek sedáku 18, 22, 26, 31, 35, 38, 43, 46 cm. Výška sedáku bude specifikována investorem a mohou být vybrány různé výšky do stejné třídy.
Židle bez područek a jsou stohovatelné. Cena vč. dopravy a instalace. </t>
  </si>
  <si>
    <t>H2</t>
  </si>
  <si>
    <t>H3</t>
  </si>
  <si>
    <t>Křeslo na čtení</t>
  </si>
  <si>
    <t xml:space="preserve"> </t>
  </si>
  <si>
    <t>Lavice z LTD tl. 18 mm s hranami ABS tl. 0,8 mm. Půda je ohraněna ABS tl. 2 mm. Dno a půda jsou naložené na boky . Rozměr: 302x1000x268 mm. Botník je rozdělen na 8 přihrádek na boty (4 police na šířku, dvě na výšku).  Korpus lepený na kolíkové spoje. Dno je opatřeno rektifikacemi pro vyrovnání nerovnosti podlahy. Včetně dopravy a montáže.</t>
  </si>
  <si>
    <t>Skříň otevřená. Korpus skříně vč. zad a polic je vyroben z LTD  tl. 18 mm, všechny hrany olepeny ABS hranou tl. 2 mm, vyjma bočních hran půdy a dna, zde plastová hrana tl. 0,8 mm. Dno a půda jsou naložené na boky skříně. 2 x výškově nastavitelná police. Bezpečnostní podpěrky polic zabraňující jejich vysunutí. Korpus lepený na kolíkové spoje. Dno skříně je opatřeno rektifikacemi pro vyrovnání nerovnosti podlahy. rozměr: 800x800x300mm. Včetně dopravy a montáže.</t>
  </si>
  <si>
    <t>Uzamykatelná vitrína složená z magnetické tabule a skleněného víka vitríny. Magnetická tabule s vysoce kvalitním lakovaným povrchem. Povrch je vhodný pro využití nejen jako magnetická nástěnka, ale i pro různé popisy fixem, které můžete kdykoliv smazat. Víko vitríny je opatřeno kvalitním akrylátovým antireflexním čirým sklem s výbornými optickými vlastnostmi a odolností vůči UV záření o tloušťce 2 mm. Do vitríny lze bez překryvu umístit záhlaví a 9x A4 (vertikální montáž) nebo 8x A4 (horizontální montáž).
Vnitřní hloubka vitríny je 19 mm.
Rozměr vitríny je 45x750x1000 mm. Včetně dopravy a montáže.</t>
  </si>
  <si>
    <t>Kovový věšák na kolečkách:
Šatní tyč/ Podstavec: ocel, Epoxidový/polyesterový práškový lak. Kryt ukončení/ Plastická podložka: polypropylenový plast
Výsuvná tyč:ocel, galvanizováno
Šířka: 1110 mm, houbka: 510 mm, min. výška: 1260 mm, max. výška: 1750 mm, max. nosnost: 35 kg. Včetně dopravy a montáže.</t>
  </si>
  <si>
    <t>Lavice z LTD tl. 18 mm s hranami ABS tl. 0,8 mm. Půda je ohraněna ABS tl. 2 mm. Dno a půda jsou naložené na boky skříně. Rozměr: 302x1000x268 mm. Botník je rozdělen na 8 přihrádek na boty. Jak příčně tak podélně. Korpus lepený na kolíkové spoje. Dno skříně je opatřeno rektifikacemi pro vyrovnání nerovnosti podlahy. Včetně dopravy a montáže.</t>
  </si>
  <si>
    <t>Korková nástěnka, povrch z přírodního drceného korku umožňující vpichování celé délky špendlíků. Rám nástěnky z eloxovaného hliníku. Konstrukce nástěnky sendvičová tak, aby bylo zabráněno kroucení nástěnky. Rohy rámu plastové zakulacené. Rám umožňuje dodatečné přidělání police jednoduchým nacvaknutím. Police není součástí dodávky. Rozměr: 2000x1200 mm. Včetně dopravy a montáže.</t>
  </si>
  <si>
    <t>Keramická magnetická tabule, povrch tabule tvoří certifikovaná dvouvrstvá keramika vypalovaná nad 800°C, keramický povrch vhodný pro nejvyšší zatížení, tloušťka tabule je minimálně 22 mm, sendvičová konstrukce - tabule se nekroutí, rám tabule je z eloxovaného hliníku v přírodním odstínu, šedé plastové rohy, rozměr 900x1200 mm, barva povrchu bílá, lesklá, popisovatelná fixem, včetně odkládací poličky pro popisovače po celé délce tabule, montáž na zeď, hladká úprava usnadňuje mazání za sucha. Včetně dopravy a montáže.</t>
  </si>
  <si>
    <t>Skříň žákovská s dveřmi výšky 5OH. Korpus skříně vč. zad a polic bude vyroben z LTD  tl. 18 mm, korpus lepený, všechny hrany olepeny ABS hranou tl. 2 mm, vyjma bočních hran půdy a dna, zde plastová hrana tl. 0,8 mm. Půda je naložená na boky skříně. Korpus lepený na kolíkové spoje. Police musí být výškově stavitelné, podpěry polic zabraňující jejich vysunutí. Bezpečnostní panty bez viditelných šroubů včetně tlumičů pro pomalé dovírání dveří. Dveře LTD tl. 18 mm, opatřeny zapuštěnou plastovou ergonomickou úchytkou, která je osazena v dveřním křídle. Úchytka je plná a zakrývá celý otvor po frézování, aby nedošlo ke zranění prstů při manipulaci s dvířky. Rozměr úchytky min 160 x 50 x 18 mm (výběr barev min. z 5 odstínů). Skříň je rozdělena na dvě části, horní část se dvěma policemi a dveřmi, spodní část 3OH s policemi. Dno skříně opatřeno rektifikacemi pro vyrovnání nerovnosti podlah. rozměr:1803x600x480mm. Včetně dopravy a montáže.</t>
  </si>
  <si>
    <t>Věšák na ručníky z LTD tl. 18 mm s ABS hranou tl. 0,8 mm. Věšáková stěna oddělena na 8 částí s dvojháčkem na ručníky. Rozměr: 654x962 mm. Včetně dopravy a montáže.</t>
  </si>
  <si>
    <t xml:space="preserve">LTD stolová deska, ve tvaru obdelníku v možném provedení dřevodekorů . Tl. stolové desky je min.18 mm s masivní hranou, bukový nákližek. Podnoží stolu je z bukového masivu opatřeno zdravotně nezávadnými polyuretanovými nebo vodouředitelnými laky. Možnost výběru barevného provedení alespoň z pěti základních typů dekorů. Rozměr: 800x800 mm. Včetně dopravy a montáže.
</t>
  </si>
  <si>
    <t xml:space="preserve">Stůl ve tvaru půl kruhu. LTD stolová deska, ve tvaru obdelníku v možném provedení dřevodekorů . Tl. stolové desky je min.18 mm s masivní hranou, bukový nákližek. Podnoží stolu je z bukového masivu opatřeno zdravotně nezávadnými polyuretanovými nebo vodouředitelnými laky. Možnost výběru barevného provedení alespoň z pěti základních typů dekorů. Rozměr: 1200x600 mm. Včetně dopravy a montáže.
</t>
  </si>
  <si>
    <t xml:space="preserve">Stůl ve tvaru obdélníku. LTD stolová deska, ve tvaru obdelníku v možném provedení dřevodekorů . Tl. stolové desky je min.18 mm s masivní hranou, bukový nákližek. Podnoží stolu je z bukového masivu opatřeno zdravotně nezávadnými polyuretanovými nebo vodouředitelnými laky. Možnost výběru barevného provedení alespoň z pěti základních typů dekorů. Rozměr: 1200x600 mm. Včetně dopravy a montáže.
</t>
  </si>
  <si>
    <t>Židle učitelská, kovová předpružená podnož - průměr trubky 22 mm, opatřená plastovými kluzáky s filcem. Povrchová úprava podnože vypalovanou práškovou barvou nebo chrom. Konstrukce židle musí umožňovat dynamické sezení čelem k opěráku. Plastový sedák i opěrák ze 100 % strukturovaného polypropylénu - ergonomicky tvarovaná skořepina s efektem vzduchového polštáře v barevné škále min. 11 odstínů, ve skořepině bude kruhový otvor v horní části opěradla pro snadný úchop. Velikost skořepin min. ve 4 velikostech dle normy EN1729:1 a ČSN EN 1729:2 pro tento druh nábytku. Uchazeč je povinen certifikát na vyžádání předložit. Včetně dopravy a montáže.</t>
  </si>
  <si>
    <t>Skříň otevřená. Korpus skříně vč. zad a polic je vyroben z LTD  tl. 18 mm, všechny hrany olepeny ABS hranou tl. 2 mm, vyjma bočních hran půdy a dna, zde plastová hrana tl. 0,8 mm. Dno a půda jsou naložené na boky skříně.4 x výškově nastavitelná police. Bezpečnostní podpěrky polic zabraňující jejich vysunutí. Korpus lepený na kolíkové spoje. Dno skříně je opatřeno rektifikacemi pro vyrovnání nerovnosti podlahy. Rozměr: 1803x800x480 mm. Včetně dopravy a montáže.</t>
  </si>
  <si>
    <t>Skříňka z LTD tloušťky 18 mm, odstínu bříza, ukončené ABS hranou v provedení multiplex. Součástí sestavy je zásobník pro hry s pískem. Oranžové prvky jsou z plastu.
Rozměr:  891 x 505 x 634 mm
Rozměry zásobníku 700 x 500 x 150 mm. Včetně dopravy a montáže.</t>
  </si>
  <si>
    <t>Skříň otevřená. Korpus skříně vč. zad a polic je vyroben z LTD  tl. 18 mm, všechny hrany olepeny ABS hranou tl. 2 mm, vyjma bočních hran půdy a dna, zde plastová hrana tl. 0,8 mm. Dno a půda jsou naložené na boky skříně. 2 x výškově nastavitelná police. Bezpečnostní podpěrky polic zabraňující jejich vysunutí. Korpus lepený na kolíkové spoje. Dno skříně je opatřeno rektifikacemi pro vyrovnání nerovnosti podlahy. Cela skříň je na kolečkách o průměru 75 mm s brzdou. rozměr: 814x800x480 mm. Včetně dopravy a montáže.</t>
  </si>
  <si>
    <t>sušák na výkresy (17 polic)
kovový sušák disponující 17 policemi
sušák je pojízdný, pro lepší manipulaci
barva sušáku: červená
vhodné pro formát A3 a A4, sušák pojme:
17 listů formátu A3 nebo
34 listů formátu A4
celková výška: 65 cm
šířka: 43 cm
hloubka: 33 cm. Včetně dopravy a montáže.</t>
  </si>
  <si>
    <t>Z materiálu LTD tl. 18 mm. Uprostřed přihrádky na knihy.Na kolečkách. Rozměr: 577x1047x480 mm . Včetně dopravy a montáže.</t>
  </si>
  <si>
    <t>Z materiálu LTD tl. 18 mm s hranou ABS tl. 0,8mm. Rozměry: 950x734x454mm. 3 odkládací úrovně s okraji pro výtvarné potřeby. Na kolečkách.Včetně dopravy a montáže.</t>
  </si>
  <si>
    <t>Keramická magnetická tabule, povrch tabule tvoří certifikovaná dvouvrstvá keramika vypalovaná nad 800°C, keramický povrch vhodný pro nejvyšší zatížení,tloušťka tabule je minimálně 22mm, sendvičová konstrukce - tabule se nekroutí, rám tabule je z eloxovaného hliníku v přírodním odstínu, šedé plastové rohy, rozměr 1500x1200 mm, barva povrchu bílá, lesklá, popisovatelná fixem, včetně odkládací poličky pro popisovače po celé délce tabule, montáž na zeď, hladká úprava usnadňuje mazání za sucha. Včetně dopravy a montáže.</t>
  </si>
  <si>
    <t>Skříň otevřená. Korpus skříně vč. zad a polic je vyroben z LTD  tl. 18 mm, všechny hrany olepeny ABS hranou tl. 2 mm, vyjma bočních hran půdy a dna, zde plastová hrana tl. 0,8 mm. Dno a půda jsou naložené na boky skříně. Záda jsou uprostřed skříně, takže skříň je oboustranná. 3 pevné police. Korpus lepený na kolíkové spoje. Dno skříně je opatřeno rektifikacemi pro vyrovnání nerovnosti podlahy. Rozměr: 1447x800x480 mm. Včetně dopravy a montáže.</t>
  </si>
  <si>
    <t>Korpus portálu vč. zad a polic je vyroben z LTD  tl. 18 mm, všechny hrany olepeny ABS hranou tl. 2 mm, vyjma bočních hran půdy a dna, zde plastová hrana tl. 0,8 mm. Dno a půda jsou naložené na boky skříně. Záda jsou uprostřed skříně, takže skříň je oboustranná. Všechny police jsou na pevno.Jsou rozděleny do čtverců. Korpus lepený na kolíkové spoje. Dno portálu je opatřeno rektifikacemi pro vyrovnání nerovnosti podlahy. Portál je tvořen sestavou dvou skříní o půdorysných rozměrech 400x400 mm a ty jsou spojeny předělem nad skříněmi, tak aby vytvářely skříně portál. Rozměr: cca 2500x2000x400 mm. Včetně dopravy a montáže.</t>
  </si>
  <si>
    <t>Výdejní pult z LTD tl.18 mm s hranou ABS tl. 0,8 mm. Horní deska pultu postforming tl. 38mm. Velikost horní desky: 38x 2600x500mm. Ve výšce výdejního okýnka. Pod postformingovou deskou otevřené police pro odložení věcí. Vše doměřeno na míru dle stavebního prostoru. Včetně dopravy a montáže.</t>
  </si>
  <si>
    <t>Korpus skříně vč. zad a polic bude vyroben z LTD  tl. 18 mm, korpus lepený, všechny hrany olepeny ABS hranou tl. 2 mm, vyjma bočních hran půdy a dna, zde plastová hrana tl. 0,8 mm. Půda je naložená na boky skříně. Korpus lepený na kolíkové spoje. Police musí být výškově stavitelná, podpěry polic zabraňující jejich vysunutí. Skříň rozdělena vertikálně do dvou částí : pravá a levá část. Orientační rozměr : rozměr: 443x900x480mm. Nutno zkonzultovat s investorem. Včetně dopravy a montáže.</t>
  </si>
  <si>
    <t>Stůl z LTD tl. 18 mm s hranou ABS. Pod stolem se nachází odkládací police, včetně svěráku. Rozměry: 570x470x780 mm. Včetně dopravy a montáže.</t>
  </si>
  <si>
    <t>Křeslo s vysokou opěrkou. Tvarovaný sedák je vyrobený z kompozitu přírodních a polymerních vláken pokrytých pěnou a polyesterovým vatováním. Vysoký zadní panel vytváří soukromý koutek . Včetně dopravy a montáže.</t>
  </si>
  <si>
    <t>Atestované lehátko na spaní do MŠ, pevná perforovaná záda z překližky tl. 6,3 mm, mezera při stohování: 1 cm (při použití matrace tl. 7 cm) . Rozměr postýlky : 67 x 137, stohování na sebe, bez vzduchové mezery. Včetně matrace. Včetně dopravy a montáže.</t>
  </si>
  <si>
    <t>Vozík na sestohované postýlky na kolečkách, který uveze až 16 postýlek. Kolečka kvalitní. Materiál LTD. Včetně dopravy a montáže.</t>
  </si>
  <si>
    <t>Korpus skříně vč. zad bude vyroben z LTD  tl. 18 mm, korpus lepený, všechny hrany olepeny ABS hranou tl. 2 mm, vyjma bočních hran půdy a dna, zde plastová hrana tl. 0,8 mm. Půda je naložená na boky skříně. Korpus lepený na kolíkové spoje. Skříň je rozdělena příčkou LTD na tři části, kdy střední sloupec je opatřen plastovými vodícími lištami pro uložení plastových boxů, vč. 8 ks plastových boxů o rozměrech 75x312x427 mm. Požadovaný výběr z min. 8 barevných odstínů pro boxy. Boční sloupce opatřeny dvěmi policemi. Police musí být výškově stavitelné, podpěry polic zabraňující jejich vysunutí. Dno skříně opatřeno rektifikacemi pro vyrovnání nerovnosti podlah. Rozměr skříně: 735x1049x480 mm. Včetně dopravy a montáže.</t>
  </si>
  <si>
    <t>Korpus skříně vč. zad a polic bude z LTD min. tl. 18 mm, korpus lepený, všechny hrany olepeny ABS hranou min. tl. 2 mm, vyjma bočních hran půdy, zde plastová hrana tl. 0,8mm. Půda naložená na boky skříně. Korpus lepený na kolíkové spoje. Police musí být výškově stavitelné, podpěry polic zabraňující jejich vysunutí. Skříňka je rozdělena příčkou LTD na tři části, horní polovina otevřená s jednou policí a spodní část slouží k uložení 3 ks pojízdných plastových boxů o rozměru 300x312x430 mm. Požadovaný výběr min. z 8 barevných odstínů pro plastové boxy. rozměry: 735x1049x480 mm . Včetně dopravy a montáže.</t>
  </si>
  <si>
    <t>Domek z LTD tl. 18mm, se stříškou. Obloukový otvor pro vchod do domku o šířcě 700 mm. Celková šířka 1200mm. Uvnitř domku matrace. Včetně dopravy a montáže.</t>
  </si>
  <si>
    <t>Skříň otevřená. Korpus skříně vč. zad a polic je vyroben z LTD  tl. 18 mm, všechny hrany olepeny ABS hranou tl. 2 mm, vyjma bočních hran půdy a dna, zde plastová hrana tl. 0,8 mm. Dno a půda jsou naložené na boky skříně.7 x výškově nastavitelná police. Uprostřed vertikálně příčka, Skříň tedy rozdělena na boxíky.Bezpečnostní podpěrky polic zabraňující jejich vysunutí. Korpus lepený na kolíkové spoje. Dno skříně je opatřeno rektifikacemi pro vyrovnání nerovnosti podlahy. rozměr: 1767x900x300mm. Včetně dopravy a montáže.</t>
  </si>
  <si>
    <t>Skříň otevřená. Korpus skříně vč. zad a polic je vyroben z LTD  tl. 18 mm, všechny hrany olepeny ABS hranou tl. 2 mm, vyjma bočních hran půdy a dna, zde plastová hrana tl. 0,8 mm. Dno a půda jsou naložené na boky skříně.7 x výškově nastavitelná police. Bezpečnostní podpěrky polic zabraňující jejich vysunutí. Korpus lepený na kolíkové spoje. Dno skříně je opatřeno rektifikacemi pro vyrovnání nerovnosti podlahy. rozměr: 1767x646x600mm. Včetně dopravy a montáže.</t>
  </si>
  <si>
    <t>Dětská kuchyňka s orientačními rozměry: 1250x1110x380 mm. 3 skříńky včetně 1 trouby. Nahoře mikrovlnná trouba, dole pod ní "varná deska".
Bezpečnostní panty s tlumeným dovíráním
Bezpečnostní poličníky zabraňující neúmyslnému vypadnutí polic
V souladu s normami pro provoz mateřské školy
3 možné barevné varianty korpusu, 14 možných barevných variant dvířek a pohledových hran. Včetně dopravy a montáže.</t>
  </si>
  <si>
    <t>Z LTD tl. 18 mm, s hranami ABS tl. 0,8 mm. 6 ks kovových dvojháčků. Rozměr stěny 800x1100 mm. Včetně dopravy a montáže.</t>
  </si>
  <si>
    <t xml:space="preserve">Kadeřnictví se dvěma zásuvkami. Jedná se o stůl na dřevěné podnoži se zakulacenou zrcadlovou stěnou, pod stolovou deskou dvě zásuvky. Zásuvky mají částečný výsuv, např. metabox. Čela se zafrézovanou plastovou úchytkou do horní hrany zásuvky. Rozměr plastové úchytky 160x50x18 mm. Výběr ze 6ti barev. Materiál LTD tl. 18 mm, všechny hrany olepeny plastovou hranou ABS tl. 2 m. Plastové kluzáky. Rozměr:1092x706x480 mm. Včetně dopravy a montáže. </t>
  </si>
  <si>
    <t>Dvoupatrový hrací koutek včetně schodů. V dolní i horní části hracího koutku koberec (výběr z několika barev) - střižený vlas (vysoká životnost),- složení vlákna 100% PA, - podklad FILC - 100% PES,- celková výška - 6,6mm, - váha vlákna - ca. 420 g/m2, - celková váha - ca. 1150 g/m2, - koberec vhodný pro alergiky. 
V hracím koutu podesta z OSB desek. Hranoly a schody ze smrkového masivu, podklad ze smrku, taktéž bezpečnostní zábradlí. 
Minimální nosnost 80 kg.
Rozměr celého koutku cca 2100x2200 mm. Dle reálného zaměření. Včetně dopravy a montáže.</t>
  </si>
  <si>
    <t>Univerzální stůl se samonosnou rámovou podnoží bez viditelných konstrukčních spojů. Rám vynášející stolovou deskou je tvořen ocelovými profily obdélníkového průřezu min. 30 x 20 mm a vynáší stolovou desku po celém jejím obvodu. Nohy stolu válcového tvaru o průměru min. 60 mm jsou k rámové konstrukci připevněny pomocí trapézových prvků, které svou styčnou plochou zaručují vysokou pevnost stolu. Nohy jsou vybaveny rektifikací v rozsahu 15 mm pro vyrovnání nerovností podlahy. Ocelová konstrukce stolu je povrchově upravena vysoce kvalitní epoxy-polyesterovou barvou, vypalovanou při teplotě 200 °C. Stolová deska LTD tl. 18 mm, opatřena ABS hranou min. tl. 2 mm. Možnost výběru barevného provedení alespoň ze čtyř základních typů dekorů/barev. Cena vč. dopravy a instalace. Rozměr: 735x1600x600 mm. Včetně průchodky. Včetně dopravy a montáže.</t>
  </si>
  <si>
    <t>Kancelářská židle se synchronní mechanikou. Černý nylonový kříž s průměrem 640 mm, plastová kolečka o průměru 65 mm na měkké povrchy, čep 11 mm. Opěrák síťovaný, součástí bederní opěrka. Výplň sedáku kvalitním molitanem. Součástí židle výškově stavitelné područky v černé barvě. Celková výška 108-119 cm, výška sedu 46-57 cm, šířka sedáku 51 cm, hloubka sedáku 48 cm. Nosnost 160 kg. Cena vč. dopravy a instalace. Včetně dopravy a montáže.</t>
  </si>
  <si>
    <t>Mobilní kontejner na kolečkách o rozměru 585x397x550mm. Korpus vyroben z LTD min. tl. 18 mm, čela zásuvek LTD tl. 18 mm, vnitřní zásuvky celokovové. Počet zásuvek 4. Úchytka hliníková "L" profil s roztečí vrtání 96 mm. Centrální uzamykání, zámková vložka se sklopným klíčem.  Cena vč. dopravy a instalace. Včetně dopravy a montáže.</t>
  </si>
  <si>
    <t>Skříň otevřená 3OH. Korpus i police LTD tl. 18 mm, pohledová záda LTD tl. 18 mm. Dno a půda naložena na bocích skříně. Hrany ABS tl. 0,8 mm. Dveře LDT tl. 18 mm naloženy na korpusu. 2 přestavitelné po 32 mm. Podpěry polic kovové válečky. . Dno opatřeno rektifikacemi.   Rozměr:  1096×800×419mm. Včetně dopravy a montáže.</t>
  </si>
  <si>
    <t>Šatní skříň.  Pevná svařovaná konstrukce z ocelového plechu tl. min. 0,7 mm, nosník tyče na ramínka, dno a spodní práh z ocelového plechu tl. min. 1 mm. Skříň má sokl výšky 50 mm. Povrch šatníku je upraven nánosem práškových barev s předúpravou Fe fosfátem. Vnitřní uspořádání každé šatní buňky musí obsahovat odnímatelnou tyč na ramínka (přes celou šířku šatní buňky) se třemi plastovými háčky, jeden polyamidový háček na bočnici, polici v horní části skříně. Dvířka budou zavěšena na vnějších kovových pantech umožňujících otevření o 180°a budou perforovány otvory 8 x 8 mm pro zajištění cirkulace vzduchu v horní i spodní části dvířek. Větrací otvory nevystupují z plochy dveří. Šatní skříň má dosedací plochu dveří po celém jejich obvodu. Dveře mají plnoprofilovou konstrukci pro jejich pevnost v krutu a ohybu. Toto technické řešení spolu s celoobvodovou dosedací plochou dveří zvyšuje bezpečnost a snižuje riziko prolomení dveří dovnitř korpusu skříně. Šatníky jsou vybaveny gumovými nárazníky pro snížení hlučnosti při zavírání. Spodní část šatníku je opatřena plastovými kluzáky pro větší stabilitu na podlaze. Šatník tak není v kontaktu s podlahou a jeho spodní část je méně náchylná ke vzniku koroze. Skříň je opatřena otvory pro spojení do bloků a dodána včetně spojovacího materiálu. Uzamykání skříněk řešeno cylindrickým zámkem se 2 klíči a jednobodovou závorou, s možností dodatečného dodání hlavního/generálního klíče. Dveře šatníku jsou konstrukčně připraveny pro dodatečné doobjednání dalšího příslušenství pro zavěšení do připravených otvorů uvnitř dveří - např. zrcátka, držáku obuvi nebo závěsné přihrádky. Kovové šatníky splňují bezpečnostní předpisy a vyhovují požadavkům hygieny jak z důvodu protipožárních, tak v prostředí se zvýšenou vlhkostí. Výběr barevnosti korpusu a dveří v minimálně 4 barevných variací. Na nožičkách s lavičkou.  Rozměr: 2080×900×810 mm. Včetně dopravy a montáže.</t>
  </si>
  <si>
    <t>Z LTD tl. 18 mm, s hranami ABS tl. 0,8 mm. 6 ks kovových dvojháčků. Rozměr: 1800x800x18 mm. Včetně dopravy a montáže.</t>
  </si>
  <si>
    <t>Vysoké nástěnné zrcadlo nalepené na podkladové desce. Podkladová deska je vyrobena z LTD, hraněná ABS s min. tl 0,8 mm. Možnost výběru alespoň ze 4 dekorů. Podkladová deska je kotvena na teď. Zrcadlová plocha má rozměr nejméně 1500x500. Celkové rozměry: 22x1600x600 mm. Včetně dopravy a montáže.</t>
  </si>
  <si>
    <t>Skříň žákovská s dveřmi výšky 5OH. Korpus skříně vč. zad a polic bude vyroben z LTD  tl. 18 mm, korpus lepený, všechny plochy olepeny ABS hranou tl. 2 mm, vyjma bočních hran půdy a dna, zde plastová hrana tl. 0,8 mm. Půda je naložená na boky skříně. Police musí být výškově stavitelné, podpěry polic zabraňující jejich vysunutí. Korpus lepený na kolíkové spoje. Bezpečnostní panty bez viditelných šroubů včetně tlumičů pro pomalé dovírání dveří. Dveře LTD tl. 18 mm, opatřeny zapuštěnou plastovou ergonomickou úchytkou, která je osazena v dveřním křídle. Úchytka je plná a zakrývá celý otvor po frézování, aby nedošlo ke zranění prstů při manipulaci s dvířky. Rozměr úchytky min 160 x 50 x 18 mm (výběr barev min. z 5 odstínů). Dno skříně opatřeno rektifikacemi pro vyrovnání nerovnosti podlahy. Rozměr skříně : 1803 x 800x480mm. Včetně dopravy a montáže.</t>
  </si>
  <si>
    <t>Tento policový systém se vyznačuje velmi jednoduchou konstrukcí. Ta se skládá ze dvou stojin tvaru U, které jsou spojeny do rámu pevnými příčkami. Rámy jsou perforovány po 25mm, což zaručuje velmi velkou škálu výškové přestavitelnosti polic. Police jsou uchyceny pomocí háčků ke stojinám. Police i rámy jsou lakovány vysoce kvalitní epoxy-polyesterovou barvou, vypalovanou při teplotě 200°C. Bezšroubové provedení. Regál obsahuje 5 polic. Rozměry: 2000x900x350 mm. Včetně dopravy a montáže.</t>
  </si>
  <si>
    <t>Tento policový systém se vyznačuje velmi jednoduchou konstrukcí. Ta se skládá ze dvou stojin tvaru U, které jsou spojeny do rámu pevnými příčkami. Rámy jsou perforovány po 25mm, což zaručuje velmi velkou škálu výškové přestavitelnosti polic. Police jsou uchyceny pomocí háčků ke stojinám. Police i rámy jsou lakovány vysoce kvalitní epoxy-polyesterovou barvou, vypalovanou při teplotě 200°C. Bezšroubové provedení. regál obsahuje 5 polic. 2000x900x350 mm. Včetně dopravy a montáže.</t>
  </si>
  <si>
    <t>Stůl s kovovou podnoží tvaru "C", která je tvořena horizontálními základnami z plochooválných profilů 60 x 20 mm, svislými stojnami z ocelových profilů 50 x 25 mm a 25 x 25 mm, vzájemně svařenými "U" profilem  90 x 12 mm. Stojny jsou uzpůsobeny pro skryté vedení kabelových rozvodů. Jsou vybaveny odnímatelnýmy kryty v barvě konstrukce. Horní část podnože tvoří výložníky z ocelových profilů 30 x 25 mm. Stojny jsou pod stolovou deskou propojeny lubem z LTD min. 25 mm. Podnož je opatřena rektifikacemi pro vyrovnání nerovnosti podlahy. Podnož je povrchově upravena vypalovanou práškovou barvou v odstínu RAL 9006 stříbrná. Stolová deska z LTD min. tl. 25 mm, hrana ABS 2mm. rozměr: 735x1800x800mm. Včetně průchodky. Včetně dopravy a montáže.</t>
  </si>
  <si>
    <t>Skříň s dveřmi 5OH+2OH nástavec.  Korpus i police LTD tl. 18 mm, pohledová záda LTD tl. 18 mm. Dno a půda naložena na bocích skříně. Hrany ABS tl. 0,8 mm. Dveře LDT tl. 18 mm naloženy na korpusu. Dveře mají miskové závěsy s úhlem otvírání od 95° do 110°. Jedna pevná police a 3 přestavitelné po 32 mm. Podpěry polic kovové válečky. Úchytka hliníková " L" profil s roztečí 96 mm. Skříň je uzamykatelná jednocestným zámkem. Dno opatřeno rektifikacemi. Rozměr celkem: 2528x800x419 mm. Včetně dopravy a montáže.</t>
  </si>
  <si>
    <t>Stůl se samonosnou rámovou podnoží bez viditelných konstrukčních spojů. Podnož stolu je tvořena ocelovými spojovacími profily čtvercového průřezu min. 40 x 40 mm a vynáší stolovou desku po celém jejím obvodu. Nohy stolu jsou z ocelových profilů čtvercového průřezu min. 40 x 40 mm, k rámové konstrukci jsou připevněny pomocí trapézových prvků, které svou styčnou plochou zaručují vysokou pevnost stolu. Nohy jsou opatřeny rektifikačními šrouby s plastovou patkou pro vyrovnání nerovnosti podlah. Ocelová konstrukce stolu je povrchově upravena vysoce kvalitní epoxy-polyesterovou barvou, vypalovanou při teplotě 200 °C. Stolová deska LTD tl. 18 mm, opatřena ABS hranou min. tl. 2 mm. Cena vč. dopravy a instalace. rozměr: 750x900x2760 mm. Včetně dopravy a montáže.</t>
  </si>
  <si>
    <t>Skříň s dveřmi 5OH.  Korpus i police LTD tl. 18 mm, pohledová záda LTD tl. 18 mm. Dno a půda naložena na bocích skříně. Hrany ABS tl. 0,8 mm. Dveře LDT tl. 18 mm naloženy na korpusu. Dveře mají miskové závěsy s úhlem otvírání od 95° do 110°. Jedna pevná police a 3 přestavitelné po 32 mm. Podpěry polic kovové válečky. Úchytka hliníková " L" profil s roztečí 96 mm. Skříň je uzamykatelná jednocestným zámkem. Dno opatřeno rektifikacemi. Rozměr celkem:1800x600x419 mm. Včetně dopravy a montáže.</t>
  </si>
  <si>
    <t>Otevřená police 1OH.  Korpus z LTD tl. 18 mm, pohledová záda LTD tl. 18 mm. Dno a půda naložena na bocích skříně. Hrany ABS tl. 0,8 mm. Dveře LDT tl. 18 mm naloženy na korpusu. Rozměr: 370x800x419mm. Včetně dopravy a montáže.</t>
  </si>
  <si>
    <t>Z LTD tl. 18 mm, s hranami ABS tl. 0,8 mm. 6 ks kovových dvojháčků.  Rozměr: 1800x800x18 mm. Včetně dopravy a montáže.</t>
  </si>
  <si>
    <t>Kovová podnož stolu  bude ve tvaru "A" opatřená plastovými rektifikacemi, které umožňují výškovou stavitelnost stolu v rozmezí 675-800 mm. Rektifikace bude z tvrzeného plastu, stolová noha kulatá. Podnož bude spojena teleskopickým kabelovým mostem, umožňující skryté vedení kabeláže pod stolovou deskou. Stolová deska z LTD min. tl. 25 mm. Součástí stolové desky bude kabelová průchodka o průměru 70mm pro svod kabeláže. Kovové prvky v provedení RAL9006 stříbrná. Rozměr: v675-800xš1800xhl800 a v zatočení 1200 x 600 mm. Možnost výběru barevného provedení alespoň ze čtyř základních typů dekorů/barev. Včetně dopravy a montáže.</t>
  </si>
  <si>
    <t>Korková nástěnka, povrch z přírodního drceného korku umožňující vpichování celé délky špendlíků. Rám nástěnky z eloxovaného hliníku. Konstrukce nástěnky sendvičová tak, aby bylo zabráněno kroucení nástěnky. Rohy rámu plastové zakulacené. Rám umožňuje dodatečné přidělání police jednoduchým nacvaknutím. Police není součástí dodávky.Rozměr: 1500x1200 mm. Včetně dopravy a montáže.</t>
  </si>
  <si>
    <t>Konferenční křeslo
celočalouněný korpus
plastové kluzáky.4-nohá ocelová podnož v povrchové úpravě šedá prášková barva (RAL 9006). Potahovina kategorie I: Složení 100% Polyester, Váha 320 g/m2, Šířka 140 cm, Oděruvzdornost Martindale 100.000 cycles,... Stálobarevnost na světle 5, EN ISO 105-B02 Stálobarevnost v otěru 4 , EN ISO 105-X12 Žmolkování 4-5, EN ISO 12945-2 Ohnivzdornost EN 1021-1+2, CAL TB 117,...Včetně dopravy a montáže.</t>
  </si>
  <si>
    <t>Otevřená skříň 5OH+nástavec 2OH. Korpus z LTD tl. 18 mm, pohledová záda LTD tl. 18 mm. Dno a půda naložena na bocích skříně. Hrany ABS tl. 0,8 mm. Dveře LDT tl. 18 mm naloženy na korpusu. Rozměr: 1800+728x800x290 mm. Včetně dopravy a montáže.</t>
  </si>
  <si>
    <t>Otevřená skříň 5OH+nástavec 2OH. Korpus z LTD tl. 18 mm, pohledová záda LTD tl. 18 mm. Dno a půda naložena na bocích skříně. Hrany ABS tl. 0,8 mm. Dveře LDT tl. 18 mm naloženy na korpusu. Rozměr: 1800+728x500x290 mm. Včetně dopravy a montáže.</t>
  </si>
  <si>
    <t>Otevřená skříň 5OH+nástavec 2OH. Korpus z LTD tl. 18 mm, pohledová záda LTD tl. 18 mm. Dno a půda naložena na bocích skříně. Hrany ABS tl. 0,8 mm. Dveře LDT tl. 18 mm naloženy na korpusu. Rozměr: 1800+728x850x600 mm. Včetně dopravy a montáže.</t>
  </si>
  <si>
    <t>Šatní skříň dvoudvéřová.  Pevná svařovaná konstrukce z ocelového plechu tl. min. 0,7 mm, nosník tyče na ramínka, dno a spodní práh z ocelového plechu tl. min. 1 mm. Skříň má sokl výšky 50 mm. Povrch šatníku je upraven nánosem práškových barev s předúpravou Fe fosfátem. Vnitřní uspořádání každé šatní buňky musí obsahovat odnímatelnou tyč na ramínka (přes celou šířku šatní buňky) se třemi plastovými háčky, jeden polyamidový háček na bočnici, polici v horní části skříně. Dvířka budou zavěšena na vnějších kovových pantech umožňujících otevření o 180°a budou perforovány otvory 8 x 8 mm pro zajištění cirkulace vzduchu v horní i spodní části dvířek. Větrací otvory nevystupují z plochy dveří. Šatní skříň má dosedací plochu dveří po celém jejich obvodu. Dveře mají plnoprofilovou konstrukci pro jejich pevnost v krutu a ohybu. Toto technické řešení spolu s celoobvodovou dosedací plochou dveří zvyšuje bezpečnost a snižuje riziko prolomení dveří dovnitř korpusu skříně. Šatníky jsou vybaveny gumovými nárazníky pro snížení hlučnosti při zavírání. Spodní část šatníku je opatřena plastovými kluzáky pro větší stabilitu na podlaze. Šatník tak není v kontaktu s podlahou a jeho spodní část je méně náchylná ke vzniku koroze. Skříň je opatřena otvory pro spojení do bloků a dodána včetně spojovacího materiálu. Uzamykání skříněk řešeno cylindrickým zámkem se 2 klíči a jednobodovou závorou, s možností dodatečného dodání hlavního/generálního klíče. Dveře šatníku jsou konstrukčně připraveny pro dodatečné doobjednání dalšího příslušenství pro zavěšení do připravených otvorů uvnitř dveří - např. zrcátka, držáku obuvi nebo závěsné přihrádky. Kovové šatníky splňují bezpečnostní předpisy a vyhovují požadavkům hygieny jak z důvodu protipožárních, tak v prostředí se zvýšenou vlhkostí. Výběr barevnosti korpusu a dveří z minimálně 4 barevných variací. Na nožičkách s lavicí. Rozměr: 2080×600×810 mm. Včetně dopravy a montáže.</t>
  </si>
  <si>
    <t>Univerzální stůl se samonosnou rámovou podnoží bez viditelných konstrukčních spojů. Podnož stolu je tvořena ocelovými spojovacími profily obdélníkového průřezu min. 30 x 20 mm a vynáší stolovou desku po celém jejím obvodu. Nohy stolu jsou z ocelových profilů čtvercového průřezu min. 30 x 30 mm, k rámové konstrukci jsou připevněny pomocí trapézových prvků, které svou styčnou plochou zaručují vysokou pevnost stolu. Nohy jsou opatřeny rektifikačními šrouby s plastovou patkou pro vyrovnání nerovnosti podlah. Ocelová konstrukce stolu je povrchově upravena vysoce kvalitní epoxy-polyesterovou barvou, vypalovanou při teplotě 200 °C. Stolová deska LTD tl. 18 mm, opatřena ABS hranou min. tl. 2 mm. Cena vč. dopravy a instalace. rozměr:728x800x800mm. Včetně dopravy a montáže.</t>
  </si>
  <si>
    <t>Plastový sedák a opěrák, kovová kostra stříbrná. Včetně dopravy a montáže.</t>
  </si>
  <si>
    <t>Tento policový systém se vyznačuje velmi jednoduchou konstrukcí. Ta se skládá ze dvou stojin tvaru U, které jsou spojeny do rámu pevnými příčkami. Rámy jsou perforovány po 25mm, což zaručuje velmi velkou škálu výškové přestavitelnosti polic. Police jsou uchyceny pomocí háčků ke stojinám. Police i rámy jsou lakovány vysoce kvalitní epoxy-polyesterovou barvou, vypalovanou při teplotě 200°C. Bezšroubové provedení. regál obsahuje 5 polic. Rozměry: 2000x900x350 mm. Včetně dopravy a montáže.</t>
  </si>
  <si>
    <t>Šatní skříň dvoudvéřová. Pevná svařovaná konstrukce z ocelového plechu tl. min. 0,7 mm, nosník tyče na ramínka, dno a spodní práh z ocelového plechu tl. min. 1 mm. Skříň má sokl výšky 50 mm. Povrch šatníku je upraven nánosem práškových barev s předúpravou Fe fosfátem. Vnitřní uspořádání každé šatní buňky musí obsahovat odnímatelnou tyč na ramínka (přes celou šířku šatní buňky) se třemi plastovými háčky, jeden polyamidový háček na bočnici, polici v horní části skříně. Dvířka budou zavěšena na vnějších kovových pantech umožňujících otevření o 180°a budou perforovány otvory 8 x 8 mm pro zajištění cirkulace vzduchu v horní i spodní části dvířek. Větrací otvory nevystupují z plochy dveří. Šatní skříň má dosedací plochu dveří po celém jejich obvodu. Dveře mají plnoprofilovou konstrukci pro jejich pevnost v krutu a ohybu. Toto technické řešení spolu s celoobvodovou dosedací plochou dveří zvyšuje bezpečnost a snižuje riziko prolomení dveří dovnitř korpusu skříně. Šatníky jsou vybaveny gumovými nárazníky pro snížení hlučnosti při zavírání. Spodní část šatníku je opatřena plastovými kluzáky pro větší stabilitu na podlaze. Šatník tak není v kontaktu s podlahou a jeho spodní část je méně náchylná ke vzniku koroze. Skříň je opatřena otvory pro spojení do bloků a dodána včetně spojovacího materiálu. Uzamykání skříněk řešeno cylindrickým zámkem se 2 klíči a jednobodovou závorou, s možností dodatečného dodání hlavního/generálního klíče. Dveře šatníku jsou konstrukčně připraveny pro dodatečné doobjednání dalšího příslušenství pro zavěšení do připravených otvorů uvnitř dveří - např. zrcátka, držáku obuvi nebo závěsné přihrádky. Kovové šatníky splňují bezpečnostní předpisy a vyhovují požadavkům hygieny jak z důvodu protipožárních, tak v prostředí se zvýšenou vlhkostí. Výběr barevnosti korpusu a dveří v minimálně 4 barevných variací. Rozměry: 1850x600x500mm. Včetně dopravy a montáže.</t>
  </si>
  <si>
    <t>Korková nástěnka, povrch z přírodního drceného korku umožňující vpichování celé délky špendlíků. Rám nástěnky z eloxovaného hliníku. Konstrukce nástěnky sendvičová tak, aby bylo zabráněno kroucení nástěnky. Rohy rámu plastové zakulacené. Rám umožňuje dodatečné přidělání police jednoduchým nacvaknutím. Police není součástí dodávky.Rozměr: 2000x1200 mm. Včetně dopravy a montáže.</t>
  </si>
  <si>
    <t>Keramická magnetická tabule, povrch tabule tvoří  certifikovaná dvouvrstvá keramika vypalovaná nad 800°C, keramický povrch vhodný pro nejvyšší zatížení,tloušťka tabule je minimálně 22mm, sendvičová konstrukce - tabule se nekroutí, rám tabule je z eloxovaného hliníku v přírodním odstínu, šedé plastové rohy, rozměr 900x1200 mm, barva povrchu bílá, lesklá, popisovatelná fixem, včetně odkládací poličky pro popisovače po celé délce tabule, montáž na zeď, hladká úprava usnadňuje mazání za sucha. Včetně dopravy a montáže.</t>
  </si>
  <si>
    <t>Z LTD tl. 18 mm, s hranami ABS tl. 0,8 mm. 9 ks kovových dvojháčků.  Rozměr: 1800x1050x18 mm. Včetně dopravy a montáže.</t>
  </si>
  <si>
    <t>Skříň žákovská s dveřmi výšky 5OH. Korpus skříně vč. zad a polic bude vyroben z LTD  tl. 18 mm, korpus lepený, všechny hrany olepeny ABS hranou tl. 2 mm, vyjma bočních hran půdy a dna, zde plastová hrana tl. 0,8 mm. Půda je naložená na boky skříně. Korpus lepený na kolíkové spoje. Police musí být výškově stavitelné, podpěry polic zabraňující jejich vysunutí. Bezpečnostní panty bez viditelných šroubů včetně tlumičů pro pomalé dovírání dveří. Dveře LTD tl. 18 mm, opatřeny zapuštěnou plastovou ergonomickou úchytkou, která je osazena v dveřním křídle. Úchytka je plná a zakrývá celý otvor po frézování, aby nedošlo ke zranění prstů při manipulaci s dvířky. Rozměr úchytky min 160 x 50 x 18 mm (výběr barev min. z 5 odstínů). Skříň je rozdělena na dvě části, horní část 2OH s dveřm, spodní část otevřená. Dno skříně opatřeno rektifikacemi pro vyrovnání nerovnosti podlah. Rozměr: 1800x800x480 mm. Včetně dopravy a montáže.</t>
  </si>
  <si>
    <t>Židle žákovská, kovová předpružená podnož - průměr trubky 22 mm, opatřená plastovými kluzáky s filcem. Povrchová úprava podnože vypalovanou práškovou barvou nebo chrom. Konstrukce židle musí umožňovat dynamické sezení čelem k opěráku. Plastový sedák i opěrák ze 100 % strukturovaného polypropylénu - ergonomicky tvarovaná skořepina s efektem vzduchového polštáře v barevné škále min. 11 odstínů, ve skořepině bude kruhový otvor v horní části opěradla pro snadný úchop. Velikost skořepin min. ve 4 velikostech dle normy EN1729:1 a ČSN EN 1729:2 pro tento druh nábytku. Uchazeč je povinen certifikát na vyžádání předložit. Včetně dopravy a montáže.</t>
  </si>
  <si>
    <t>Malý "obchůdek"z materiálu LTD tl. 18 mm ve smyslu otevřené skříňky s policí, které je nahlá se zahnutou částí, aby věci z "obchůdku"nepadaly. Horní deska je rovná. Rozměr: 620x706x300 mm. Včetně dopravy a montáže.</t>
  </si>
  <si>
    <t>z LTD tl. 18 mm. Otevřená knihovna na kolečkách, 2 odkládací úrovně. Rozměr:577×706×480mm. Včetně dopravy a montáže.</t>
  </si>
  <si>
    <t>Sušák na výkresy (17 polic)
kovový sušák disponující 17 policemi
sušák je pojízdný, pro lepší manipulaci
barva sušáku: červená
vhodné pro formát A3 a A4, sušák pojme:
17 listů formátu A3 nebo
34 listů formátu A4
celková výška: 65 cm
šířka: 43 cm
hloubka: 33 cm     Včetně dopravy a montáže.</t>
  </si>
  <si>
    <t>Z LTD tl. 18 mm s hranou ABS tl. 0,8mm. Rozměry: 950x734x454mm. 3 odkládací úrovně s okraji pro výtvarné potřeby. Na kolečkách. Včetně dopravy a montáže.</t>
  </si>
  <si>
    <t>Keramická magnetická tabule, povrch tabule tvoří  certifikovaná dvouvrstvá keramika vypalovaná nad 800°C, keramický povrch vhodný pro nejvyšší zatížení,tloušťka tabule je minimálně 22mm, sendvičová konstrukce - tabule se nekroutí, rám tabule je z eloxovaného hliníku v přírodním odstínu, šedé plastové rohy, rozměr 1500x1200 mm, barva povrchu bílá, lesklá, popisovatelná fixem, včetně odkládací poličky pro popisovače po celé délce tabule, montáž na zeď, hladká úprava usnadňuje mazání za sucha. Včetně dopravy a montáže.</t>
  </si>
  <si>
    <t>Korpus portálu vč. zad a polic je vyroben z LTD  tl. 18 mm, všechny hrany olepeny ABS hranou tl. 2 mm, vyjma bočních hran půdy a dna, zde plastová hrana tl. 0,8 mm. Dno a půda jsou naložené na boky skříně. Záda jsou uprostřed skříně, takže skříň je oboustranná. Všechny police jsou na pevno.Jsou rozděleny do čtverců. Korpus lepený na kolíkové spoje. Dno portálu je opatřeno rektifikacemi pro vyrovnání nerovnosti podlahy. Rozměr:cca 2500x2000x400 mm. Včetně dopravy a montáže.</t>
  </si>
  <si>
    <t>Korpus skříně vč. zad a polic bude vyroben z LTD  tl. 18 mm, korpus lepený, všechny hrany olepeny ABS hranou tl. 2 mm, vyjma bočních hran půdy a dna, zde plastová hrana tl. 0,8 mm. Půda je naložená na boky skříně. Korpus lepený na kolíkové spoje. Police musí být výškově stavitelná, podpěry polic zabraňující jejich vysunutí. Skříň rozdělena vertikálně do dvou částí : pravá a levá část. Orinetační rozměr: 443x900x480mm. Nutno zkonzultovat s investorem. Včetně dopravy a montáže.</t>
  </si>
  <si>
    <t>Z LTD tl. 18 mm. Na kolečkách. Rozměry: 810 x 810 x 570 mm. Včetně dopravy a montáže.</t>
  </si>
  <si>
    <t>Atestované lehátko na spaní do MŠ, pevná perforovaná záda z překližky tl. 6,3 mm, mezera při stohování: 1 cm (při použití matrace tl. 7 cm) . Rozměr postýlky : 67 x 137, stohování na sebe, bez vzduchové mezery. Včetně matrace.Včetně dopravy a montáže.</t>
  </si>
  <si>
    <t>Korpus skříně vč. zad bude vyroben z LTD  tl. 18 mm, korpus lepený, všechny hrany olepeny ABS hranou tl. 2 mm, vyjma bočních hran půdy a dna, zde plastová hrana tl. 0,8 mm. Půda je naložená na boky skříně. Korpus lepený na kolíkové spoje. Skříň je rozdělena příčkou LTD na tři části, kdy střední sloupec je opatřen plastovými vodícími lištami pro uložení plastových boxů, vč.8 ks plastových boxů o rozměrech 75x312x427 mm. Požadovaný výběr z min. 8 barevných odstínů pro boxy. Boční sloupce opatřeny dvěmi policemi. Police musí být výškově stavitelné, podpěry polic zabraňující jejich vysunutí. Dno skříně opatřeno rektifikacemi pro vyrovnání nerovnosti podlah. Rozměr skříně: 735x1049x480 mm. Včetně dopravy a montáže.</t>
  </si>
  <si>
    <t>Stůl z LTD tl. 18 mm s hranou ABS. Pod stolem se nachází odkládací police, včetně svěráku. Rozměry: 570x470x780 mm.Včetně dopravy a montáže.</t>
  </si>
  <si>
    <t>Dětská kuchyňka s rozměry: 1250x1110x380 mm. 3 skříńky včetně trouby. Nahoře mikrovlnná trouba, dole pod ní varná deska.
Bezpečnostní panty s tlumeným dovíráním
Bezpečnostní poličníky zabraňující neúmyslnému vypadnutí polic
V souladu s normami pro provoz mateřské školy
3 možné barevné varianty korpusu, 14 možných barevných variant dvířek a pohledových hran. Včetně dopravy a montáže.</t>
  </si>
  <si>
    <t xml:space="preserve">V dřevodekoru.
Bezpečnostní panty s tlumeným dovíráním
Bezpečnostní poličníky zabraňující neúmyslnému vypadnutí polic
V souladu s normami pro provoz mateřské školy
3 možné barevné varianty korpusu, 14 možných barevných variant dvířek a pohledových hran. Včetně dopravy a montáže.
</t>
  </si>
  <si>
    <t>Dvoupatrový hrací koutek včetně schodů. V dolní i horní části hracího koutku koberec (výběr z několika barev) - střižený vlas (vysoká životnost),- složení vlákna 100% PA, - podklad FILC - 100% PES,- celková výška - 6,6mm, - váha vlákna - ca. 420 g/m2, - celková váha - ca. 1150 g/m2, - koberec vhodný pro alergiky. 
V hracím koutu podesta z OSB desek. Hranoly a schody ze smrkového masivu, podklad ze smrku, taktéž bezpečnostní zábradlí. 
Minimální nosnost 80 kg.
Rozměr celého koutku cca 2150x2000 mm. Dle reálného zaměření. Včetně dopravy a montáže.</t>
  </si>
  <si>
    <t>Dvoupatrový hrací koutek s kobercem (výběr z několika barev) - střižený vlas (vysoká životnost),- složení vlákna 100% PA, - podklad FILC - 100% PES,- celková výška - 6,6mm, - váha vlákna - ca. 420 g/m2, - celková váha - ca. 1150 g/m2, - koberec vhodný pro alergiky. 
V hracím koutu podesta z OSB desek. Hranoly a schody ze smrkového masivu, podklad ze smrku, taktéž bezpečnostní zábradlí. 
Rozměr celého koutku cca 1500x2000 mm. Dle reálného zaměření. Včetně dopravy a montáže.</t>
  </si>
  <si>
    <t>Skříň otevřená 3OH. Korpus i police LTD tl. 18 mm, pohledová záda LTD tl. 18 mm. Dno a půda naložena na bocích skříně. Hrany ABS tl. 0,8 mm. Dveře LDT tl. 18 mm naloženy na korpusu. 2 přestavitelné po 32 mm. Podpěry polic kovové válečky. . Dno opatřeno rektifikacemi.   Rozměr:  1096×600×419mm. Včetně dopravy a montáže.</t>
  </si>
  <si>
    <t>Šatní skříň. Pevná svařovaná konstrukce z ocelového plechu tl. min. 0,7 mm, nosník tyče na ramínka, dno a spodní práh z ocelového plechu tl. min. 1 mm. Skříň má sokl výšky 50 mm. Povrch šatníku je upraven nánosem práškových barev s předúpravou Fe fosfátem. Vnitřní uspořádání každé šatní buňky musí obsahovat odnímatelnou tyč na ramínka (přes celou šířku šatní buňky) se třemi plastovými háčky, jeden polyamidový háček na bočnici, polici v horní části skříně. Dvířka budou zavěšena na vnějších kovových pantech umožňujících otevření o 180°a budou perforovány otvory 8 x 8 mm pro zajištění cirkulace vzduchu v horní i spodní části dvířek. Větrací otvory nevystupují z plochy dveří. Šatní skříň má dosedací plochu dveří po celém jejich obvodu. Dveře mají plnoprofilovou konstrukci pro jejich pevnost v krutu a ohybu. Toto technické řešení spolu s celoobvodovou dosedací plochou dveří zvyšuje bezpečnost a snižuje riziko prolomení dveří dovnitř korpusu skříně. Šatníky jsou vybaveny gumovými nárazníky pro snížení hlučnosti při zavírání. Spodní část šatníku je opatřena plastovými kluzáky pro větší stabilitu na podlaze. Šatník tak není v kontaktu s podlahou a jeho spodní část je méně náchylná ke vzniku koroze. Skříň je opatřena otvory pro spojení do bloků a dodána včetně spojovacího materiálu. Uzamykání skříněk řešeno cylindrickým zámkem se 2 klíči a jednobodovou závorou, s možností dodatečného dodání hlavního/generálního klíče. Dveře šatníku jsou konstrukčně připraveny pro dodatečné doobjednání dalšího příslušenství pro zavěšení do připravených otvorů uvnitř dveří - např. zrcátka, držáku obuvi nebo závěsné přihrádky. Kovové šatníky splňují bezpečnostní předpisy a vyhovují požadavkům hygieny jak z důvodu protipožárních, tak v prostředí se zvýšenou vlhkostí. Výběr barevnosti korpusu a dveří z minimálně 4 barevných variací. Na nožičkách s lavičkou. Rozměr: 2080×900×810 mm. Včetně dopravy a montáže.</t>
  </si>
  <si>
    <t>Skříň žákovská s dveřmi (výšky 2OH, 3OH, 4OH, 5OH). Korpus skříně vč. zad a polic bude vyroben z LTD  tl. 18 mm, korpus lepený, všechny hrany olepeny ABS hranou tl. 2 mm, vyjma bočních hran půdy a dna, zde plastová hrana tl. 0,8 mm. Půda je naložená na boky skříně. Police musí být výškově stavitelné, podpěry polic zabraňující jejich vysunutí. Korpus lepený na kolíkové spoje. Bezpečnostní panty bez viditelných šroubů včetně tlumičů pro pomalé dovírání dveří. Dveře LTD tl. 18 mm, opatřeny zapuštěnou plastovou ergonomickou úchytkou, která je osazena v dveřním křídle. Úchytka je plná a zakrývá celý otvor po frézování, aby nedošlo ke zranění prstů při manipulaci s dvířky. Rozměr úchytky min 160 x 50 x 18 mm (výběr barev min. z 5 odstínů). Dno skříně opatřeno rektifikacemi pro vyrovnání nerovnosti podlahy. Rozměr: 1800x800x480 mm. Včetně dopravy a montáže.</t>
  </si>
  <si>
    <t>Z LTD tl. 18 mm, s hranami ABS tl. 0,8 mm. 6 ks kovových dvojháčků. Rozměr: 1800x800x18 mm.Včetně dopravy a montáže.</t>
  </si>
  <si>
    <t>Tento policový systém se vyznačuje velmi jednoduchou konstrukcí. Ta se skládá ze dvou stojin tvaru U, které jsou spojeny do rámu pevnými příčkami. Rámy jsou perforovány po 25mm, což zaručuje velmi velkou škálu výškové přestavitelnosti polic. Police jsou uchyceny pomocí háčků ke stojinám. Police i rámy jsou lakovány vysoce kvalitní epoxy-polyesterovou barvou, vypalovanou při teplotě 200°C. Bezšroubové provedení. regál obsahuje 5 polic. Rozměry:2000x730xmin. 350 mm. Včetně dopravy a montáže.</t>
  </si>
  <si>
    <t>Stůl se samonosnou rámovou podnoží bez viditelných konstrukčních spojů. Podnož stolu je tvořena ocelovými spojovacími profily čtvercového průřezu min. 40 x 40 mm a vynáší stolovou desku po celém jejím obvodu. Nohy stolu jsou z ocelových profilů čtvercového průřezu min. 40 x 40 mm, k rámové konstrukci jsou připevněny pomocí trapézových prvků, které svou styčnou plochou zaručují vysokou pevnost stolu. Nohy jsou opatřeny rektifikačními šrouby s plastovou patkou pro vyrovnání nerovnosti podlah. Ocelová konstrukce stolu je povrchově upravena vysoce kvalitní epoxy-polyesterovou barvou, vypalovanou při teplotě 200 °C. Stolová deska LTD tl. 18 mm, opatřena ABS hranou min. tl. 2 mm. Cena vč. dopravy a instalace. Rozměr: 750x800x800 mm. Včetně dopravy a montáže.</t>
  </si>
  <si>
    <t>Kovový regál s kovovými policemi. Vyrobený z pozinkovaného plechu. 8 výškově nastavitelných polic s rastrem po vzdálenost 25 mm. Spoj je šroubovaný. Zatížení na polici minimálně 130 kg. Zatížení na celý regál minimálně 700 kg. Regál je kotvený ke stěně z důvodu bezpečnosti. Cekový rozměr regálu je 2000x1000x500 mm. Včetně dopravy a montáže.</t>
  </si>
  <si>
    <t>Kovový věšák na kolečkách:
Šatní tyč/ Podstavec: ocel, Epoxidový/polyesterový práškový lak. Kryt ukončení/ Plastická podložka: polypropylenový plast
Výsuvná tyč:ocel, galvanizováno
Šířka: 1110 mm, houbka: 510 mm, min. výška: 1260 mm, max. výška: 1750 mm, max. nosnost: 35 kg      Včetně dopravy a montáže.</t>
  </si>
  <si>
    <t>Z LTD tl. 18 mm, s hranami ABS tl. 0,8 mm. 9 ks kovových dvojháčků. Rozměr: 1800x1050x18 mm. Včetně dopravy a montáže.</t>
  </si>
  <si>
    <t>Skříň žákovská s dveřmi výšky 5OH. Korpus skříně vč. zad a polic bude vyroben z LTD  tl. 18 mm, korpus lepený, všechny hrany olepeny ABS hranou tl. 2 mm, vyjma bočních hran půdy a dna, zde plastová hrana tl. 0,8 mm. Půda je naložená na boky skříně. Korpus lepený na kolíkové spoje. Police musí být výškově stavitelné, podpěry polic zabraňující jejich vysunutí. Bezpečnostní panty bez viditelných šroubů včetně tlumičů pro pomalé dovírání dveří. Dveře LTD tl. 18 mm, opatřeny zapuštěnou plastovou ergonomickou úchytkou, která je osazena v dveřním křídle. Úchytka je plná a zakrývá celý otvor po frézování, aby nedošlo ke zranění prstů při manipulaci s dvířky. Rozměr úchytky min 160 x 50 x 18 mm (výběr barev min. z 5 odstínů). Skříň je rozdělena na dvě části, spodní část se dvěma policemi, horní část 2OH s dveřmi. Dno skříně opatřeno rektifikacemi pro vyrovnání nerovnosti podlah.  Včetně dopravy a montáže.</t>
  </si>
  <si>
    <t>Sušák na výkresy (17 polic)
kovový sušák disponující 17 policemi
sušák je pojízdný, pro lepší manipulaci
barva sušáku: červená
vhodné pro formát A3 a A4, sušák pojme:
17 listů formátu A3 nebo
34 listů formátu A4
celková výška: 65 cm
šířka: 43 cm
hloubka: 33 cm Včetně dopravy a montáže.</t>
  </si>
  <si>
    <t>Celočalouněná třímístná pohovka, zapadající do modulárního systému určeného, pro herní prostory, pevná dřevěná konstrukce s expendovanou polyuretanovou výplní . Výběr potahoviny alespoň ze 4 barev. Délka pohovky minimálně 1200 mm. Včetně dopravy a montáže.</t>
  </si>
  <si>
    <t>Keramická magnetická tabule, povrch tabule tvoří  certifikovaná dvouvrstvá keramika vypalovaná nad 800°C, keramický povrch vhodný pro nejvyšší zatížení,tloušťka tabule je minimálně 22 mm, sendvičová konstrukce - tabule se nekroutí, rám tabule je z eloxovaného hliníku v přírodním odstínu, šedé plastové rohy, rozměr 1500x1200 mm, barva povrchu bílá, lesklá, popisovatelná fixem, včetně odkládací poličky pro popisovače po celé délce tabule, montáž na zeď, hladká úprava usnadňuje mazání za sucha. Včetně dopravy a montáže.</t>
  </si>
  <si>
    <t>Korpus portálu vč. zad a polic je vyroben z LTD  tl. 18 mm, všechny hrany olepeny ABS hranou tl. 2 mm, vyjma bočních hran půdy a dna, zde plastová hrana tl. 0,8 mm. Dno a půda jsou naložené na boky skříně. Záda jsou uprostřed skříně, takže skříň je oboustranná. Všechny police jsou na pevno.Jsou rozděleny do čtverců. Korpus lepený na kolíkové spoje. Dno portálu je opatřeno rektifikacemi pro vyrovnání nerovnosti podlahy. Rozměr: cca 2500x2000x400 mm. Včetně dopravy a montáže.</t>
  </si>
  <si>
    <t>Korpus skříně vč. zad a polic bude vyroben z LTD  tl. 18 mm, korpus lepený, všechny hrany olepeny ABS hranou tl. 2 mm, vyjma bočních hran půdy a dna, zde plastová hrana tl. 0,8 mm. Půda je naložená na boky skříně. Korpus lepený na kolíkové spoje. Police musí být výškově stavitelná, podpěry polic zabraňující jejich vysunutí. Skříň rozdělena vertikálně do dvou částí : pravá a levá část. Orientační rozměr: 443x900x480mm. Nutno zkonzultovat s investorem. Včetně dopravy a montáže.</t>
  </si>
  <si>
    <t>Doktorský stůl s magnetickou tabulí. Je navržen jako hrací prvek. Bezpečnostní panty s tlumeným dovíráním. Podpěry polic zabraňující neúmyslnému vypadnutí polic. V souladu s normami pro provoz mateřské školy. Výběr minimálně z 3 možných barevných variant korpusu, 6 možných barevných variant dvířek a pohledových hran. Rozměry: 910 x 1160 x 520 mm. Včetně dopravy a montáže.</t>
  </si>
  <si>
    <t>Atestované lehátko na spaní do MŠ, pevná perforovaná záda z překližky tl. 6,3 mm, mezera při stohování: 1 cm (při použití matrace tl. 7 cm) . Rozměr postýlky : 67 x 137, stohování na sebe, bez vzduchové mezery. Včetně dopravy a montáže.</t>
  </si>
  <si>
    <t>Korpus skříně vč. zad a polic bude z LTD min. tl. 18 mm, korpus lepený, všechny hrany olepeny ABS hranou min. tl. 2 mm, vyjma bočních hran půdy, zde plastová hrana tl. 0,8mm. Půda naložená na boky skříně. Korpus lepený na kolíkové spoje. Police musí být výškově stavitelné, podpěry polic zabraňující jejich vysunutí. Skříňka je rozdělena příčkou LTD na tři části, horní polovina otevřená s jednou policí a spodní část slouží k uložení 3 ks pojízdných plastových boxů o rozměru 300x312x430 mm. Požadovaný výběr min. z 8 barevných odstínů pro plastové boxy. rozměry: 735x1049x480 mm .Včetně dopravy a montáže.</t>
  </si>
  <si>
    <t>lékařské lehátko s matrací nastavitelné.Rozměry: 720x1310x560mm. Včetně dopravy a montáže.</t>
  </si>
  <si>
    <t>Hrací koutek včetně pódia se skluzavkou. V dolní i horní části hracího koutku koberec (výběr z několika barev) - střižený vlas (vysoká životnost),- složení vlákna 100% PA, - podklad FILC - 100% PES,- celková výška - 6,6mm, - váha vlákna - ca. 420 g/m2, - celková váha - ca. 1150 g/m2, - koberec vhodný pro alergiky. 
V hracím koutu podesta z OSB desek. Hranoly a schody ze smrkového masivu, podklad ze smrku, taktéž bezpečnostní zábradlí. Z podesty je napojena skluzavka - je vyrobena z kvalitního recyklovaného plastu - polyethylenu. Charakteristickou vlastností tohoto materiálu je vysoká odolnost vůči mechanickému namáhání a UV záření.
Minimální nosnost 80 kg. Skluzavka je spirálového tvaru a zasahuje i mimo prostor hracího koutku.
Rozměr celého koutku cca 2200x1350 mm + skluzavka. Nutno zaměřit reálné prostory. Včetně dopravy a montáže.</t>
  </si>
  <si>
    <t>Dvoupatrový hrací koutek s kobercem (výběr z několika barev) - střižený vlas (vysoká životnost),- složení vlákna 100% PA, - podklad FILC - 100% PES,- celková výška - 6,6mm, - váha vlákna - ca. 420 g/m2, - celková váha - ca. 1150 g/m2, - koberec vhodný pro alergiky. 
V hracím koutu podesta z OSB desek. Hranoly ze smrkového masivu, podklad ze smrku, taktéž bezpečnostní zábradlí.
Rozměr celého koutku cca 1500x1350 mm. Dle reálného zaměření.Včetně dopravy a montáže.</t>
  </si>
  <si>
    <t>Univerzální stůl se samonosnou rámovou podnoží bez viditelných konstrukčních spojů. Rám vynášející stolovou deskou je tvořen ocelovými profily obdélníkového průřezu min. 30 x 20 mm a vynáší stolovou desku po celém jejím obvodu. Nohy stolu válcového tvaru o průměru min. 60 mm jsou k rámové konstrukci připevněny pomocí trapézových prvků, které svou styčnou plochou zaručují vysokou pevnost stolu. Nohy jsou vybaveny rektifikací v rozsahu 15 mm pro vyrovnání nerovností podlahy. Ocelová konstrukce stolu je povrchově upravena vysoce kvalitní epoxy-polyesterovou barvou, vypalovanou při teplotě 200 °C. Stolová deska LTD tl. 18 mm, opatřena ABS hranou min. tl. 2 mm. Možnost výběru barevného provedení alespoň ze čtyř základních typů dekorů/barev. Cena vč. dopravy a instalace. Rozměr: 735x1600x600 mm. Včetně průchodky.Včetně dopravy a montáže.</t>
  </si>
  <si>
    <t>Skříň otevřená 3OH. Korpus i police LTD tl. 18 mm, pohledová záda LTD tl. 18 mm. Dno a půda naložena na bocích skříně. Hrany ABS tl. 0,8 mm. Dveře LDT tl. 18 mm naloženy na korpusu. 2 přestavitelné po 32 mm. Podpěry polic kovové válečky. . Dno opatřeno rektifikacemi.   Rozměr:  1096×600×419mm.Včetně dopravy a montáže.</t>
  </si>
  <si>
    <t>Šatní skříň.  Pevná svařovaná konstrukce z ocelového plechu tl. min. 0,7 mm, nosník tyče na ramínka, dno a spodní práh z ocelového plechu tl. min. 1 mm. Skříň má sokl výšky 50 mm. Povrch šatníku je upraven nánosem práškových barev s předúpravou Fe fosfátem. Vnitřní uspořádání každé šatní buňky musí obsahovat odnímatelnou tyč na ramínka (přes celou šířku šatní buňky) se třemi plastovými háčky, jeden polyamidový háček na bočnici, polici v horní části skříně. Dvířka budou zavěšena na vnějších kovových pantech umožňujících otevření o 180°a budou perforovány otvory 8 x 8 mm pro zajištění cirkulace vzduchu v horní i spodní části dvířek. Větrací otvory nevystupují z plochy dveří. Šatní skříň má dosedací plochu dveří po celém jejich obvodu. Dveře mají plnoprofilovou konstrukci pro jejich pevnost v krutu a ohybu. Toto technické řešení spolu s celoobvodovou dosedací plochou dveří zvyšuje bezpečnost a snižuje riziko prolomení dveří dovnitř korpusu skříně. Šatníky jsou vybaveny gumovými nárazníky pro snížení hlučnosti při zavírání. Spodní část šatníku je opatřena plastovými kluzáky pro větší stabilitu na podlaze. Šatník tak není v kontaktu s podlahou a jeho spodní část je méně náchylná ke vzniku koroze. Skříň je opatřena otvory pro spojení do bloků a dodána včetně spojovacího materiálu. Uzamykání skříněk řešeno cylindrickým zámkem se 2 klíči a jednobodovou závorou, s možností dodatečného dodání hlavního/generálního klíče. Dveře šatníku jsou konstrukčně připraveny pro dodatečné doobjednání dalšího příslušenství pro zavěšení do připravených otvorů uvnitř dveří - např. zrcátka, držáku obuvi nebo závěsné přihrádky. Kovové šatníky splňují bezpečnostní předpisy a vyhovují požadavkům hygieny jak z důvodu protipožárních, tak v prostředí se zvýšenou vlhkostí. Výběr barevnosti korpusu a dveří z minimálně 4 barevných variací. Na nožičkách s lavičkou.  Rozměr: 2080×900×810 mm. Včetně dopravy a montáže.</t>
  </si>
  <si>
    <t>H5</t>
  </si>
  <si>
    <t>L5</t>
  </si>
  <si>
    <t>L4</t>
  </si>
  <si>
    <t>E1</t>
  </si>
  <si>
    <t>B3</t>
  </si>
  <si>
    <t>I1</t>
  </si>
  <si>
    <t>E2</t>
  </si>
  <si>
    <t>A6</t>
  </si>
  <si>
    <t>A1</t>
  </si>
  <si>
    <t>A2</t>
  </si>
  <si>
    <t>D1,D2,D3</t>
  </si>
  <si>
    <t>D4</t>
  </si>
  <si>
    <t>B8</t>
  </si>
  <si>
    <t>K9</t>
  </si>
  <si>
    <t>B7</t>
  </si>
  <si>
    <t>K5</t>
  </si>
  <si>
    <t>K1</t>
  </si>
  <si>
    <t>K4</t>
  </si>
  <si>
    <t>K2</t>
  </si>
  <si>
    <t>L3</t>
  </si>
  <si>
    <t>G1</t>
  </si>
  <si>
    <t>K3</t>
  </si>
  <si>
    <t>E6</t>
  </si>
  <si>
    <t>B1</t>
  </si>
  <si>
    <t>F1</t>
  </si>
  <si>
    <t>F2</t>
  </si>
  <si>
    <t>B5</t>
  </si>
  <si>
    <t>B4</t>
  </si>
  <si>
    <t>K12</t>
  </si>
  <si>
    <t>F3</t>
  </si>
  <si>
    <t>F4</t>
  </si>
  <si>
    <t>K8</t>
  </si>
  <si>
    <t>K11</t>
  </si>
  <si>
    <t>J7</t>
  </si>
  <si>
    <t>A3</t>
  </si>
  <si>
    <t>D5</t>
  </si>
  <si>
    <t>C1</t>
  </si>
  <si>
    <t>C3</t>
  </si>
  <si>
    <t>C4</t>
  </si>
  <si>
    <t>J1</t>
  </si>
  <si>
    <t>J6</t>
  </si>
  <si>
    <t>B2</t>
  </si>
  <si>
    <t>J2</t>
  </si>
  <si>
    <t>A10</t>
  </si>
  <si>
    <t>C2</t>
  </si>
  <si>
    <t>C5</t>
  </si>
  <si>
    <t>A8</t>
  </si>
  <si>
    <t>D8</t>
  </si>
  <si>
    <t>C12</t>
  </si>
  <si>
    <t>C13</t>
  </si>
  <si>
    <t>C11</t>
  </si>
  <si>
    <t>C14</t>
  </si>
  <si>
    <t>C18</t>
  </si>
  <si>
    <t>A7</t>
  </si>
  <si>
    <t>D6</t>
  </si>
  <si>
    <t>L1</t>
  </si>
  <si>
    <t>L2</t>
  </si>
  <si>
    <t>C9</t>
  </si>
  <si>
    <t>C10</t>
  </si>
  <si>
    <t>D7</t>
  </si>
  <si>
    <t>C8</t>
  </si>
  <si>
    <t>C7</t>
  </si>
  <si>
    <t>C6</t>
  </si>
  <si>
    <t>J5</t>
  </si>
  <si>
    <t>A9</t>
  </si>
  <si>
    <t>D9</t>
  </si>
  <si>
    <t>J4</t>
  </si>
  <si>
    <t>J3</t>
  </si>
  <si>
    <t>J11</t>
  </si>
  <si>
    <t>E16</t>
  </si>
  <si>
    <t>E15</t>
  </si>
  <si>
    <t>D19</t>
  </si>
  <si>
    <t>K18</t>
  </si>
  <si>
    <t>B6</t>
  </si>
  <si>
    <t>E11</t>
  </si>
  <si>
    <t>E9</t>
  </si>
  <si>
    <t>E5</t>
  </si>
  <si>
    <t>E4</t>
  </si>
  <si>
    <t>E3</t>
  </si>
  <si>
    <t>M1</t>
  </si>
  <si>
    <t>L6</t>
  </si>
  <si>
    <t>L7</t>
  </si>
  <si>
    <t>K10</t>
  </si>
  <si>
    <t>K15</t>
  </si>
  <si>
    <t>E13</t>
  </si>
  <si>
    <t>E14</t>
  </si>
  <si>
    <t>E12</t>
  </si>
  <si>
    <t>C17</t>
  </si>
  <si>
    <t>J9</t>
  </si>
  <si>
    <t>A13</t>
  </si>
  <si>
    <t>J10</t>
  </si>
  <si>
    <t>E18</t>
  </si>
  <si>
    <t>D11</t>
  </si>
  <si>
    <t>K7</t>
  </si>
  <si>
    <t>E8</t>
  </si>
  <si>
    <t>K14</t>
  </si>
  <si>
    <t>K19</t>
  </si>
  <si>
    <t>K13</t>
  </si>
  <si>
    <t>E7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</si>
</sst>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0.00\ &quot;Kč&quot;;[Red]\-#,##0.00\ &quot;Kč&quot;"/>
    <numFmt numFmtId="164" formatCode="#,##0.00\ &quot;Kč&quot;"/>
  </numFmts>
  <fonts count="9">
    <font>
      <sz val="11"/>
      <color theme="1"/>
      <name val="Calibri"/>
      <family val="2"/>
      <scheme val="minor"/>
    </font>
    <font>
      <sz val="10"/>
      <name val="Arial"/>
      <family val="2"/>
    </font>
    <font>
      <b/>
      <sz val="11"/>
      <color theme="1"/>
      <name val="Calibri"/>
      <family val="2"/>
      <scheme val="minor"/>
    </font>
    <font>
      <sz val="11"/>
      <color theme="0"/>
      <name val="Calibri"/>
      <family val="2"/>
      <scheme val="minor"/>
    </font>
    <font>
      <b/>
      <sz val="11"/>
      <name val="Calibri"/>
      <family val="2"/>
      <scheme val="minor"/>
    </font>
    <font>
      <sz val="11"/>
      <name val="Calibri"/>
      <family val="2"/>
      <scheme val="minor"/>
    </font>
    <font>
      <sz val="11"/>
      <color rgb="FF000000"/>
      <name val="Calibri"/>
      <family val="2"/>
      <scheme val="minor"/>
    </font>
    <font>
      <b/>
      <sz val="22"/>
      <name val="Calibri"/>
      <family val="2"/>
      <scheme val="minor"/>
    </font>
    <font>
      <i/>
      <sz val="11"/>
      <color theme="1"/>
      <name val="Calibri"/>
      <family val="2"/>
      <scheme val="minor"/>
    </font>
  </fonts>
  <fills count="7">
    <fill>
      <patternFill/>
    </fill>
    <fill>
      <patternFill patternType="gray125"/>
    </fill>
    <fill>
      <patternFill patternType="solid">
        <fgColor theme="2"/>
        <bgColor indexed="64"/>
      </patternFill>
    </fill>
    <fill>
      <patternFill patternType="solid">
        <fgColor theme="0" tint="-0.3499799966812134"/>
        <bgColor indexed="64"/>
      </patternFill>
    </fill>
    <fill>
      <patternFill patternType="solid">
        <fgColor rgb="FFFFFFFF"/>
        <bgColor indexed="64"/>
      </patternFill>
    </fill>
    <fill>
      <patternFill patternType="solid">
        <fgColor theme="0"/>
        <bgColor indexed="64"/>
      </patternFill>
    </fill>
    <fill>
      <patternFill patternType="solid">
        <fgColor theme="0" tint="-0.1499900072813034"/>
        <bgColor indexed="64"/>
      </patternFill>
    </fill>
  </fills>
  <borders count="13">
    <border>
      <left/>
      <right/>
      <top/>
      <bottom/>
      <diagonal/>
    </border>
    <border>
      <left style="thin"/>
      <right style="thin"/>
      <top style="thin"/>
      <bottom style="thin"/>
    </border>
    <border>
      <left/>
      <right/>
      <top/>
      <bottom style="thin"/>
    </border>
    <border>
      <left style="thin"/>
      <right/>
      <top style="thin"/>
      <bottom style="thin"/>
    </border>
    <border>
      <left/>
      <right/>
      <top style="thin"/>
      <bottom style="thin"/>
    </border>
    <border>
      <left style="thin"/>
      <right style="medium"/>
      <top style="thin"/>
      <bottom style="thin"/>
    </border>
    <border>
      <left style="thin"/>
      <right/>
      <top style="thin"/>
      <bottom/>
    </border>
    <border>
      <left style="thin"/>
      <right/>
      <top/>
      <bottom style="thin"/>
    </border>
    <border>
      <left style="thin"/>
      <right style="thin"/>
      <top style="thin"/>
      <bottom/>
    </border>
    <border>
      <left style="thin"/>
      <right style="thin"/>
      <top/>
      <bottom style="thin"/>
    </border>
    <border>
      <left/>
      <right style="thin"/>
      <top style="thin"/>
      <bottom style="thin"/>
    </border>
    <border>
      <left/>
      <right/>
      <top style="thin"/>
      <bottom/>
    </border>
    <border>
      <left/>
      <right style="thin"/>
      <top style="thin"/>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89">
    <xf numFmtId="0" fontId="0" fillId="0" borderId="0" xfId="0"/>
    <xf numFmtId="164" fontId="2" fillId="2" borderId="1" xfId="0" applyNumberFormat="1" applyFont="1" applyFill="1" applyBorder="1"/>
    <xf numFmtId="0" fontId="5" fillId="0" borderId="1" xfId="0" applyFont="1" applyBorder="1" applyAlignment="1">
      <alignment horizontal="center" vertical="center" wrapText="1"/>
    </xf>
    <xf numFmtId="49" fontId="3" fillId="3" borderId="1" xfId="0" applyNumberFormat="1" applyFont="1" applyFill="1" applyBorder="1" applyAlignment="1">
      <alignment horizontal="center" vertical="center" wrapText="1"/>
    </xf>
    <xf numFmtId="0" fontId="3" fillId="3" borderId="1" xfId="0" applyFont="1" applyFill="1" applyBorder="1" applyAlignment="1">
      <alignment horizontal="center" vertical="center" wrapText="1"/>
    </xf>
    <xf numFmtId="49" fontId="0" fillId="0" borderId="1" xfId="0" applyNumberFormat="1" applyBorder="1" applyAlignment="1">
      <alignment horizontal="left" vertical="center"/>
    </xf>
    <xf numFmtId="164" fontId="0" fillId="0" borderId="1" xfId="0" applyNumberFormat="1"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center" vertical="center"/>
    </xf>
    <xf numFmtId="8" fontId="6" fillId="4" borderId="1" xfId="0" applyNumberFormat="1" applyFont="1" applyFill="1" applyBorder="1" applyAlignment="1">
      <alignment horizontal="center" vertical="center"/>
    </xf>
    <xf numFmtId="0" fontId="2" fillId="0" borderId="1" xfId="0" applyFont="1" applyBorder="1"/>
    <xf numFmtId="49" fontId="0" fillId="0" borderId="1" xfId="0" applyNumberFormat="1" applyBorder="1"/>
    <xf numFmtId="0" fontId="0" fillId="0" borderId="1" xfId="0" applyBorder="1"/>
    <xf numFmtId="49" fontId="0" fillId="0" borderId="2" xfId="0" applyNumberFormat="1" applyBorder="1" applyAlignment="1">
      <alignment horizontal="left" vertical="center"/>
    </xf>
    <xf numFmtId="49" fontId="0" fillId="0" borderId="3" xfId="0" applyNumberFormat="1" applyBorder="1" applyAlignment="1">
      <alignment horizontal="left" vertical="center"/>
    </xf>
    <xf numFmtId="0" fontId="0" fillId="0" borderId="4" xfId="0" applyBorder="1" applyAlignment="1">
      <alignment horizontal="center" vertical="center" wrapText="1"/>
    </xf>
    <xf numFmtId="8" fontId="6" fillId="0" borderId="1" xfId="0" applyNumberFormat="1" applyFont="1" applyBorder="1" applyAlignment="1">
      <alignment horizontal="center" vertical="center"/>
    </xf>
    <xf numFmtId="0" fontId="6" fillId="0" borderId="1" xfId="0" applyFont="1" applyBorder="1" applyAlignment="1">
      <alignment horizontal="center" vertical="center"/>
    </xf>
    <xf numFmtId="0" fontId="0" fillId="5" borderId="1" xfId="0" applyFill="1" applyBorder="1" applyAlignment="1">
      <alignment horizontal="center" vertical="center" wrapText="1"/>
    </xf>
    <xf numFmtId="164" fontId="0" fillId="0" borderId="5" xfId="0" applyNumberFormat="1" applyBorder="1" applyAlignment="1">
      <alignment horizontal="center" vertical="center"/>
    </xf>
    <xf numFmtId="0" fontId="0" fillId="5" borderId="4" xfId="0" applyFill="1" applyBorder="1" applyAlignment="1">
      <alignment horizontal="center" vertical="center" wrapText="1"/>
    </xf>
    <xf numFmtId="0" fontId="0" fillId="5" borderId="1" xfId="0" applyFill="1" applyBorder="1" applyAlignment="1">
      <alignment horizontal="center" vertical="center"/>
    </xf>
    <xf numFmtId="164" fontId="0" fillId="5" borderId="1" xfId="0" applyNumberFormat="1" applyFill="1" applyBorder="1" applyAlignment="1">
      <alignment horizontal="center" vertical="center"/>
    </xf>
    <xf numFmtId="164" fontId="0" fillId="0" borderId="3" xfId="0" applyNumberFormat="1" applyBorder="1" applyAlignment="1">
      <alignment horizontal="center" vertical="center"/>
    </xf>
    <xf numFmtId="49" fontId="0" fillId="0" borderId="6" xfId="0" applyNumberFormat="1" applyBorder="1" applyAlignment="1">
      <alignment horizontal="left" vertical="center"/>
    </xf>
    <xf numFmtId="49" fontId="0" fillId="0" borderId="7" xfId="0" applyNumberFormat="1" applyBorder="1" applyAlignment="1">
      <alignment horizontal="left" vertical="center"/>
    </xf>
    <xf numFmtId="0" fontId="0" fillId="0" borderId="8" xfId="0" applyBorder="1" applyAlignment="1">
      <alignment horizontal="center" vertical="center" wrapText="1"/>
    </xf>
    <xf numFmtId="0" fontId="0" fillId="0" borderId="8" xfId="0" applyBorder="1" applyAlignment="1">
      <alignment horizontal="center" vertical="center"/>
    </xf>
    <xf numFmtId="8" fontId="6" fillId="4" borderId="8" xfId="0" applyNumberFormat="1" applyFont="1" applyFill="1" applyBorder="1" applyAlignment="1">
      <alignment horizontal="center" vertical="center"/>
    </xf>
    <xf numFmtId="164" fontId="0" fillId="0" borderId="8" xfId="0" applyNumberFormat="1" applyBorder="1" applyAlignment="1">
      <alignment horizontal="center" vertical="center"/>
    </xf>
    <xf numFmtId="164" fontId="0" fillId="0" borderId="9" xfId="0" applyNumberFormat="1" applyBorder="1" applyAlignment="1">
      <alignment horizontal="center" vertical="center"/>
    </xf>
    <xf numFmtId="0" fontId="0" fillId="0" borderId="10" xfId="0" applyBorder="1" applyAlignment="1">
      <alignment horizontal="center" vertical="center" wrapText="1"/>
    </xf>
    <xf numFmtId="0" fontId="5" fillId="5" borderId="1" xfId="0" applyFont="1" applyFill="1" applyBorder="1" applyAlignment="1">
      <alignment horizontal="center" vertical="center" wrapText="1"/>
    </xf>
    <xf numFmtId="164" fontId="6" fillId="0" borderId="1" xfId="0" applyNumberFormat="1" applyFont="1" applyBorder="1" applyAlignment="1">
      <alignment horizontal="center" vertical="center"/>
    </xf>
    <xf numFmtId="0" fontId="0" fillId="6" borderId="3" xfId="0" applyFill="1" applyBorder="1"/>
    <xf numFmtId="0" fontId="0" fillId="6" borderId="4" xfId="0" applyFill="1" applyBorder="1"/>
    <xf numFmtId="0" fontId="0" fillId="6" borderId="10" xfId="0" applyFill="1" applyBorder="1"/>
    <xf numFmtId="0" fontId="7" fillId="0" borderId="4" xfId="0" applyFont="1" applyBorder="1" applyAlignment="1">
      <alignment vertical="center" wrapText="1"/>
    </xf>
    <xf numFmtId="0" fontId="7" fillId="0" borderId="10" xfId="0" applyFont="1" applyBorder="1" applyAlignment="1">
      <alignment vertical="center" wrapText="1"/>
    </xf>
    <xf numFmtId="0" fontId="7" fillId="0" borderId="3" xfId="0" applyFont="1" applyBorder="1" applyAlignment="1">
      <alignment vertical="center"/>
    </xf>
    <xf numFmtId="0" fontId="7" fillId="0" borderId="4" xfId="0" applyFont="1" applyBorder="1" applyAlignment="1">
      <alignment vertical="center"/>
    </xf>
    <xf numFmtId="0" fontId="7" fillId="0" borderId="10" xfId="0" applyFont="1" applyBorder="1" applyAlignment="1">
      <alignment vertical="center"/>
    </xf>
    <xf numFmtId="0" fontId="7" fillId="0" borderId="6" xfId="0" applyFont="1" applyBorder="1" applyAlignment="1">
      <alignment vertical="center"/>
    </xf>
    <xf numFmtId="0" fontId="7" fillId="0" borderId="11" xfId="0" applyFont="1" applyBorder="1" applyAlignment="1">
      <alignment vertical="center"/>
    </xf>
    <xf numFmtId="0" fontId="7" fillId="0" borderId="12" xfId="0" applyFont="1" applyBorder="1" applyAlignment="1">
      <alignment vertical="center"/>
    </xf>
    <xf numFmtId="0" fontId="7" fillId="0" borderId="4" xfId="0" applyFont="1" applyBorder="1" applyAlignment="1">
      <alignment horizontal="center" vertical="center"/>
    </xf>
    <xf numFmtId="49" fontId="0" fillId="0" borderId="1" xfId="0" applyNumberFormat="1" applyBorder="1" applyAlignment="1">
      <alignment horizontal="center" vertical="center"/>
    </xf>
    <xf numFmtId="0" fontId="0" fillId="6" borderId="4" xfId="0" applyFill="1" applyBorder="1" applyAlignment="1">
      <alignment horizontal="center" vertical="center"/>
    </xf>
    <xf numFmtId="49" fontId="0" fillId="0" borderId="3" xfId="0" applyNumberFormat="1" applyBorder="1" applyAlignment="1">
      <alignment horizontal="center" vertical="center"/>
    </xf>
    <xf numFmtId="49" fontId="0" fillId="0" borderId="2" xfId="0" applyNumberFormat="1" applyBorder="1" applyAlignment="1">
      <alignment horizontal="center" vertical="center"/>
    </xf>
    <xf numFmtId="0" fontId="7" fillId="0" borderId="11" xfId="0" applyFont="1" applyBorder="1" applyAlignment="1">
      <alignment horizontal="center" vertical="center"/>
    </xf>
    <xf numFmtId="49" fontId="0" fillId="0" borderId="4" xfId="0" applyNumberFormat="1" applyBorder="1" applyAlignment="1">
      <alignment horizontal="center" vertical="center"/>
    </xf>
    <xf numFmtId="0" fontId="0" fillId="0" borderId="0" xfId="0" applyAlignment="1">
      <alignment horizontal="center" vertical="center"/>
    </xf>
    <xf numFmtId="0" fontId="8" fillId="6" borderId="3" xfId="0" applyFont="1" applyFill="1" applyBorder="1"/>
    <xf numFmtId="0" fontId="8" fillId="6" borderId="4" xfId="0" applyFont="1" applyFill="1" applyBorder="1" applyAlignment="1">
      <alignment horizontal="center" vertical="center"/>
    </xf>
    <xf numFmtId="0" fontId="8" fillId="6" borderId="4" xfId="0" applyFont="1" applyFill="1" applyBorder="1"/>
    <xf numFmtId="0" fontId="8" fillId="6" borderId="10" xfId="0" applyFont="1" applyFill="1" applyBorder="1"/>
    <xf numFmtId="0" fontId="8" fillId="0" borderId="0" xfId="0" applyFont="1"/>
    <xf numFmtId="49" fontId="0" fillId="0" borderId="0" xfId="0" applyNumberFormat="1" applyAlignment="1">
      <alignment horizontal="left" vertical="center"/>
    </xf>
    <xf numFmtId="49" fontId="0" fillId="0" borderId="0" xfId="0" applyNumberFormat="1" applyAlignment="1">
      <alignment horizontal="center" vertical="center"/>
    </xf>
    <xf numFmtId="0" fontId="0" fillId="5" borderId="0" xfId="0" applyFill="1" applyAlignment="1">
      <alignment horizontal="center" vertical="center" wrapText="1"/>
    </xf>
    <xf numFmtId="8" fontId="6" fillId="4" borderId="0" xfId="0" applyNumberFormat="1" applyFont="1" applyFill="1" applyAlignment="1">
      <alignment horizontal="center" vertical="center"/>
    </xf>
    <xf numFmtId="164" fontId="0" fillId="0" borderId="0" xfId="0" applyNumberFormat="1" applyAlignment="1">
      <alignment horizontal="center" vertical="center"/>
    </xf>
    <xf numFmtId="0" fontId="0" fillId="0" borderId="0" xfId="0" applyFill="1"/>
    <xf numFmtId="0" fontId="5" fillId="0" borderId="0" xfId="0" applyFont="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10" xfId="0" applyFont="1" applyBorder="1" applyAlignment="1">
      <alignment horizontal="left" vertical="center" wrapText="1"/>
    </xf>
    <xf numFmtId="0" fontId="5" fillId="5" borderId="3" xfId="0" applyFont="1" applyFill="1" applyBorder="1" applyAlignment="1">
      <alignment horizontal="left" vertical="center" wrapText="1"/>
    </xf>
    <xf numFmtId="0" fontId="5" fillId="5" borderId="4" xfId="0" applyFont="1" applyFill="1" applyBorder="1" applyAlignment="1">
      <alignment horizontal="left" vertical="center" wrapText="1"/>
    </xf>
    <xf numFmtId="0" fontId="5" fillId="5" borderId="10" xfId="0" applyFont="1" applyFill="1" applyBorder="1" applyAlignment="1">
      <alignment horizontal="left" vertical="center" wrapText="1"/>
    </xf>
    <xf numFmtId="0" fontId="5" fillId="0" borderId="1" xfId="0" applyFont="1" applyBorder="1" applyAlignment="1">
      <alignment horizontal="left" vertical="center" wrapText="1"/>
    </xf>
    <xf numFmtId="0" fontId="0" fillId="6" borderId="1" xfId="0" applyFill="1" applyBorder="1" applyAlignment="1">
      <alignment horizontal="center"/>
    </xf>
    <xf numFmtId="0" fontId="5" fillId="5" borderId="1" xfId="0" applyFont="1" applyFill="1" applyBorder="1" applyAlignment="1">
      <alignment horizontal="left" vertical="center" wrapText="1"/>
    </xf>
    <xf numFmtId="0" fontId="3" fillId="3" borderId="1" xfId="0" applyFont="1" applyFill="1" applyBorder="1" applyAlignment="1">
      <alignment horizontal="center" vertical="center" wrapText="1"/>
    </xf>
    <xf numFmtId="0" fontId="4" fillId="0" borderId="1" xfId="0" applyFont="1" applyBorder="1" applyAlignment="1">
      <alignment horizontal="left" vertical="center" wrapText="1"/>
    </xf>
    <xf numFmtId="0" fontId="0" fillId="6" borderId="3" xfId="0" applyFill="1" applyBorder="1" applyAlignment="1">
      <alignment horizontal="center"/>
    </xf>
    <xf numFmtId="0" fontId="0" fillId="6" borderId="4" xfId="0" applyFill="1" applyBorder="1" applyAlignment="1">
      <alignment horizontal="center"/>
    </xf>
    <xf numFmtId="0" fontId="0" fillId="6" borderId="10" xfId="0" applyFill="1" applyBorder="1" applyAlignment="1">
      <alignment horizontal="center"/>
    </xf>
    <xf numFmtId="0" fontId="0" fillId="0" borderId="1" xfId="0" applyBorder="1" applyAlignment="1">
      <alignment horizontal="left" vertical="center" wrapText="1"/>
    </xf>
    <xf numFmtId="0" fontId="5" fillId="0" borderId="1" xfId="0" applyFont="1" applyBorder="1" applyAlignment="1">
      <alignment vertical="center" wrapText="1"/>
    </xf>
    <xf numFmtId="0" fontId="5" fillId="0" borderId="8" xfId="0" applyFont="1" applyBorder="1" applyAlignment="1">
      <alignment horizontal="left" vertical="center" wrapText="1"/>
    </xf>
    <xf numFmtId="0" fontId="0" fillId="5" borderId="1" xfId="0" applyFill="1" applyBorder="1" applyAlignment="1">
      <alignment horizontal="left" vertical="center" wrapText="1"/>
    </xf>
    <xf numFmtId="0" fontId="0" fillId="2" borderId="1" xfId="0" applyFill="1" applyBorder="1" applyAlignment="1">
      <alignment horizontal="left"/>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8" fillId="0" borderId="0" xfId="0" applyFont="1" applyFill="1"/>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W452"/>
  <sheetViews>
    <sheetView tabSelected="1" workbookViewId="0" topLeftCell="A64">
      <selection activeCell="L68" sqref="L68"/>
    </sheetView>
  </sheetViews>
  <sheetFormatPr defaultColWidth="9.140625" defaultRowHeight="15"/>
  <cols>
    <col min="2" max="2" width="8.8515625" style="52" customWidth="1"/>
    <col min="3" max="3" width="20.421875" style="0" customWidth="1"/>
    <col min="6" max="6" width="71.421875" style="0" customWidth="1"/>
    <col min="9" max="9" width="16.8515625" style="0" customWidth="1"/>
    <col min="10" max="10" width="21.421875" style="0" customWidth="1"/>
    <col min="11" max="11" width="9.140625" style="63" customWidth="1"/>
  </cols>
  <sheetData>
    <row r="1" spans="1:10" ht="15">
      <c r="A1" s="11"/>
      <c r="B1" s="8"/>
      <c r="C1" s="12"/>
      <c r="D1" s="12"/>
      <c r="E1" s="12"/>
      <c r="F1" s="10"/>
      <c r="G1" s="12"/>
      <c r="H1" s="12"/>
      <c r="I1" s="12"/>
      <c r="J1" s="12"/>
    </row>
    <row r="2" spans="1:10" ht="30">
      <c r="A2" s="3" t="s">
        <v>4</v>
      </c>
      <c r="B2" s="4" t="s">
        <v>5</v>
      </c>
      <c r="C2" s="4" t="s">
        <v>6</v>
      </c>
      <c r="D2" s="74" t="s">
        <v>7</v>
      </c>
      <c r="E2" s="74"/>
      <c r="F2" s="74"/>
      <c r="G2" s="4" t="s">
        <v>8</v>
      </c>
      <c r="H2" s="4" t="s">
        <v>9</v>
      </c>
      <c r="I2" s="4" t="s">
        <v>10</v>
      </c>
      <c r="J2" s="4" t="s">
        <v>11</v>
      </c>
    </row>
    <row r="3" spans="1:10" ht="15">
      <c r="A3" s="75"/>
      <c r="B3" s="75"/>
      <c r="C3" s="75"/>
      <c r="D3" s="75"/>
      <c r="E3" s="75"/>
      <c r="F3" s="75"/>
      <c r="G3" s="75"/>
      <c r="H3" s="75"/>
      <c r="I3" s="75"/>
      <c r="J3" s="75"/>
    </row>
    <row r="4" spans="1:10" ht="28.5" customHeight="1">
      <c r="A4" s="39" t="s">
        <v>116</v>
      </c>
      <c r="B4" s="45"/>
      <c r="C4" s="40"/>
      <c r="D4" s="40"/>
      <c r="E4" s="40"/>
      <c r="F4" s="40"/>
      <c r="G4" s="40"/>
      <c r="H4" s="40"/>
      <c r="I4" s="40"/>
      <c r="J4" s="41"/>
    </row>
    <row r="5" spans="1:10" ht="85.5" customHeight="1">
      <c r="A5" s="5"/>
      <c r="B5" s="46" t="s">
        <v>156</v>
      </c>
      <c r="C5" s="15" t="s">
        <v>25</v>
      </c>
      <c r="D5" s="71" t="s">
        <v>160</v>
      </c>
      <c r="E5" s="71"/>
      <c r="F5" s="71"/>
      <c r="G5" s="8" t="s">
        <v>0</v>
      </c>
      <c r="H5" s="8">
        <v>6</v>
      </c>
      <c r="I5" s="9">
        <v>0</v>
      </c>
      <c r="J5" s="6">
        <f>H5*I5</f>
        <v>0</v>
      </c>
    </row>
    <row r="6" spans="1:10" ht="15">
      <c r="A6" s="34" t="s">
        <v>159</v>
      </c>
      <c r="B6" s="47"/>
      <c r="C6" s="35"/>
      <c r="D6" s="35"/>
      <c r="E6" s="35"/>
      <c r="F6" s="35"/>
      <c r="G6" s="35"/>
      <c r="H6" s="35"/>
      <c r="I6" s="35"/>
      <c r="J6" s="36"/>
    </row>
    <row r="7" spans="1:10" ht="112.35" customHeight="1">
      <c r="A7" s="5"/>
      <c r="B7" s="46" t="s">
        <v>157</v>
      </c>
      <c r="C7" s="7" t="s">
        <v>43</v>
      </c>
      <c r="D7" s="71" t="s">
        <v>161</v>
      </c>
      <c r="E7" s="71"/>
      <c r="F7" s="71"/>
      <c r="G7" s="8" t="s">
        <v>0</v>
      </c>
      <c r="H7" s="8">
        <v>3</v>
      </c>
      <c r="I7" s="6">
        <v>0</v>
      </c>
      <c r="J7" s="6">
        <f>H7*I7</f>
        <v>0</v>
      </c>
    </row>
    <row r="8" spans="1:10" ht="16.35" customHeight="1">
      <c r="A8" s="34" t="s">
        <v>159</v>
      </c>
      <c r="B8" s="47"/>
      <c r="C8" s="35"/>
      <c r="D8" s="35"/>
      <c r="E8" s="35"/>
      <c r="F8" s="35"/>
      <c r="G8" s="35"/>
      <c r="H8" s="35"/>
      <c r="I8" s="35"/>
      <c r="J8" s="36"/>
    </row>
    <row r="9" spans="1:10" ht="144" customHeight="1">
      <c r="A9" s="5"/>
      <c r="B9" s="46" t="s">
        <v>349</v>
      </c>
      <c r="C9" s="18" t="s">
        <v>78</v>
      </c>
      <c r="D9" s="73" t="s">
        <v>162</v>
      </c>
      <c r="E9" s="73"/>
      <c r="F9" s="73"/>
      <c r="G9" s="21" t="s">
        <v>0</v>
      </c>
      <c r="H9" s="21">
        <v>1</v>
      </c>
      <c r="I9" s="22">
        <v>0</v>
      </c>
      <c r="J9" s="22">
        <f>H9*I9</f>
        <v>0</v>
      </c>
    </row>
    <row r="10" spans="1:10" ht="15">
      <c r="A10" s="34" t="s">
        <v>159</v>
      </c>
      <c r="B10" s="47"/>
      <c r="C10" s="35"/>
      <c r="D10" s="35"/>
      <c r="E10" s="35"/>
      <c r="F10" s="35"/>
      <c r="G10" s="35"/>
      <c r="H10" s="35"/>
      <c r="I10" s="35"/>
      <c r="J10" s="36"/>
    </row>
    <row r="11" spans="1:10" ht="28.5" customHeight="1">
      <c r="A11" s="39" t="s">
        <v>117</v>
      </c>
      <c r="B11" s="45"/>
      <c r="C11" s="40"/>
      <c r="D11" s="40"/>
      <c r="E11" s="40"/>
      <c r="F11" s="40"/>
      <c r="G11" s="40"/>
      <c r="H11" s="40"/>
      <c r="I11" s="40"/>
      <c r="J11" s="41"/>
    </row>
    <row r="12" spans="1:10" ht="112.5" customHeight="1">
      <c r="A12" s="5"/>
      <c r="B12" s="46" t="s">
        <v>268</v>
      </c>
      <c r="C12" s="7" t="s">
        <v>41</v>
      </c>
      <c r="D12" s="65" t="s">
        <v>163</v>
      </c>
      <c r="E12" s="66"/>
      <c r="F12" s="67"/>
      <c r="G12" s="8" t="s">
        <v>0</v>
      </c>
      <c r="H12" s="8">
        <v>3</v>
      </c>
      <c r="I12" s="6">
        <v>0</v>
      </c>
      <c r="J12" s="6">
        <f>H12*I12</f>
        <v>0</v>
      </c>
    </row>
    <row r="13" spans="1:10" ht="15">
      <c r="A13" s="34" t="s">
        <v>159</v>
      </c>
      <c r="B13" s="47"/>
      <c r="C13" s="35"/>
      <c r="D13" s="35"/>
      <c r="E13" s="35"/>
      <c r="F13" s="35"/>
      <c r="G13" s="35"/>
      <c r="H13" s="35"/>
      <c r="I13" s="35"/>
      <c r="J13" s="36"/>
    </row>
    <row r="14" spans="1:10" ht="85.5" customHeight="1">
      <c r="A14" s="5"/>
      <c r="B14" s="46" t="s">
        <v>156</v>
      </c>
      <c r="C14" s="15" t="s">
        <v>25</v>
      </c>
      <c r="D14" s="71" t="s">
        <v>164</v>
      </c>
      <c r="E14" s="71"/>
      <c r="F14" s="71"/>
      <c r="G14" s="8" t="s">
        <v>0</v>
      </c>
      <c r="H14" s="8">
        <v>2</v>
      </c>
      <c r="I14" s="9">
        <v>0</v>
      </c>
      <c r="J14" s="6">
        <f>H14*I14</f>
        <v>0</v>
      </c>
    </row>
    <row r="15" spans="1:10" ht="15">
      <c r="A15" s="34" t="s">
        <v>159</v>
      </c>
      <c r="B15" s="47"/>
      <c r="C15" s="35"/>
      <c r="D15" s="35"/>
      <c r="E15" s="35"/>
      <c r="F15" s="35"/>
      <c r="G15" s="35"/>
      <c r="H15" s="35"/>
      <c r="I15" s="35"/>
      <c r="J15" s="36"/>
    </row>
    <row r="16" spans="1:10" ht="87" customHeight="1">
      <c r="A16" s="5"/>
      <c r="B16" s="46" t="s">
        <v>269</v>
      </c>
      <c r="C16" s="7" t="s">
        <v>24</v>
      </c>
      <c r="D16" s="65" t="s">
        <v>165</v>
      </c>
      <c r="E16" s="66"/>
      <c r="F16" s="67"/>
      <c r="G16" s="8" t="s">
        <v>0</v>
      </c>
      <c r="H16" s="8">
        <v>2</v>
      </c>
      <c r="I16" s="6">
        <v>0</v>
      </c>
      <c r="J16" s="6">
        <f>I16*H16</f>
        <v>0</v>
      </c>
    </row>
    <row r="17" spans="1:10" ht="15">
      <c r="A17" s="34" t="s">
        <v>159</v>
      </c>
      <c r="B17" s="47"/>
      <c r="C17" s="35"/>
      <c r="D17" s="35"/>
      <c r="E17" s="35"/>
      <c r="F17" s="35"/>
      <c r="G17" s="35"/>
      <c r="H17" s="35"/>
      <c r="I17" s="35"/>
      <c r="J17" s="36"/>
    </row>
    <row r="18" spans="1:10" ht="105.75" customHeight="1">
      <c r="A18" s="5"/>
      <c r="B18" s="46" t="s">
        <v>270</v>
      </c>
      <c r="C18" s="7" t="s">
        <v>42</v>
      </c>
      <c r="D18" s="65" t="s">
        <v>166</v>
      </c>
      <c r="E18" s="66"/>
      <c r="F18" s="67"/>
      <c r="G18" s="8" t="s">
        <v>0</v>
      </c>
      <c r="H18" s="8">
        <v>1</v>
      </c>
      <c r="I18" s="6">
        <v>0</v>
      </c>
      <c r="J18" s="6">
        <f>I18*H18</f>
        <v>0</v>
      </c>
    </row>
    <row r="19" spans="1:10" ht="15">
      <c r="A19" s="34" t="s">
        <v>159</v>
      </c>
      <c r="B19" s="47"/>
      <c r="C19" s="35"/>
      <c r="D19" s="35"/>
      <c r="E19" s="35"/>
      <c r="F19" s="35"/>
      <c r="G19" s="35"/>
      <c r="H19" s="35"/>
      <c r="I19" s="35"/>
      <c r="J19" s="36"/>
    </row>
    <row r="20" spans="1:10" ht="316.5" customHeight="1">
      <c r="A20" s="5"/>
      <c r="B20" s="46" t="s">
        <v>271</v>
      </c>
      <c r="C20" s="18" t="s">
        <v>52</v>
      </c>
      <c r="D20" s="68" t="s">
        <v>98</v>
      </c>
      <c r="E20" s="69"/>
      <c r="F20" s="70"/>
      <c r="G20" s="8" t="s">
        <v>0</v>
      </c>
      <c r="H20" s="8">
        <v>1</v>
      </c>
      <c r="I20" s="6">
        <v>0</v>
      </c>
      <c r="J20" s="6">
        <f>I20*H20</f>
        <v>0</v>
      </c>
    </row>
    <row r="21" spans="1:10" ht="15">
      <c r="A21" s="34" t="s">
        <v>159</v>
      </c>
      <c r="B21" s="47"/>
      <c r="C21" s="35"/>
      <c r="D21" s="35"/>
      <c r="E21" s="35"/>
      <c r="F21" s="35"/>
      <c r="G21" s="35"/>
      <c r="H21" s="35"/>
      <c r="I21" s="35"/>
      <c r="J21" s="36"/>
    </row>
    <row r="22" spans="1:10" ht="28.5" customHeight="1">
      <c r="A22" s="39" t="s">
        <v>118</v>
      </c>
      <c r="B22" s="45"/>
      <c r="C22" s="40"/>
      <c r="D22" s="40"/>
      <c r="E22" s="40"/>
      <c r="F22" s="40"/>
      <c r="G22" s="40"/>
      <c r="H22" s="40"/>
      <c r="I22" s="40"/>
      <c r="J22" s="41"/>
    </row>
    <row r="23" spans="1:10" ht="175.5" customHeight="1">
      <c r="A23" s="5"/>
      <c r="B23" s="46" t="s">
        <v>272</v>
      </c>
      <c r="C23" s="7" t="s">
        <v>14</v>
      </c>
      <c r="D23" s="71" t="s">
        <v>167</v>
      </c>
      <c r="E23" s="71"/>
      <c r="F23" s="71"/>
      <c r="G23" s="8" t="s">
        <v>0</v>
      </c>
      <c r="H23" s="8">
        <v>1</v>
      </c>
      <c r="I23" s="6">
        <v>0</v>
      </c>
      <c r="J23" s="6">
        <f>H23*I23</f>
        <v>0</v>
      </c>
    </row>
    <row r="24" spans="1:10" ht="15">
      <c r="A24" s="34" t="s">
        <v>159</v>
      </c>
      <c r="B24" s="47"/>
      <c r="C24" s="35"/>
      <c r="D24" s="35"/>
      <c r="E24" s="35"/>
      <c r="F24" s="35"/>
      <c r="G24" s="35"/>
      <c r="H24" s="35"/>
      <c r="I24" s="35"/>
      <c r="J24" s="36"/>
    </row>
    <row r="25" spans="1:10" ht="53.25" customHeight="1">
      <c r="A25" s="5"/>
      <c r="B25" s="46" t="s">
        <v>273</v>
      </c>
      <c r="C25" s="7" t="s">
        <v>40</v>
      </c>
      <c r="D25" s="71" t="s">
        <v>168</v>
      </c>
      <c r="E25" s="71"/>
      <c r="F25" s="71"/>
      <c r="G25" s="8" t="s">
        <v>0</v>
      </c>
      <c r="H25" s="8">
        <v>4</v>
      </c>
      <c r="I25" s="6">
        <v>0</v>
      </c>
      <c r="J25" s="6">
        <f>H25*I25</f>
        <v>0</v>
      </c>
    </row>
    <row r="26" spans="1:10" ht="15">
      <c r="A26" s="34" t="s">
        <v>159</v>
      </c>
      <c r="B26" s="47"/>
      <c r="C26" s="35"/>
      <c r="D26" s="35"/>
      <c r="E26" s="35"/>
      <c r="F26" s="35"/>
      <c r="G26" s="35"/>
      <c r="H26" s="35"/>
      <c r="I26" s="35"/>
      <c r="J26" s="36"/>
    </row>
    <row r="27" spans="1:10" ht="307.5" customHeight="1">
      <c r="A27" s="5"/>
      <c r="B27" s="46" t="s">
        <v>274</v>
      </c>
      <c r="C27" s="18" t="s">
        <v>52</v>
      </c>
      <c r="D27" s="73" t="s">
        <v>97</v>
      </c>
      <c r="E27" s="73"/>
      <c r="F27" s="73"/>
      <c r="G27" s="8" t="s">
        <v>0</v>
      </c>
      <c r="H27" s="8">
        <v>1</v>
      </c>
      <c r="I27" s="6">
        <v>0</v>
      </c>
      <c r="J27" s="6">
        <f>H27*I27</f>
        <v>0</v>
      </c>
    </row>
    <row r="28" spans="1:10" ht="15">
      <c r="A28" s="34" t="s">
        <v>159</v>
      </c>
      <c r="B28" s="47"/>
      <c r="C28" s="35"/>
      <c r="D28" s="35"/>
      <c r="E28" s="35"/>
      <c r="F28" s="35"/>
      <c r="G28" s="35"/>
      <c r="H28" s="35"/>
      <c r="I28" s="35"/>
      <c r="J28" s="36"/>
    </row>
    <row r="29" spans="1:10" ht="28.5" customHeight="1">
      <c r="A29" s="39" t="s">
        <v>119</v>
      </c>
      <c r="B29" s="45"/>
      <c r="C29" s="40"/>
      <c r="D29" s="40"/>
      <c r="E29" s="40"/>
      <c r="F29" s="40"/>
      <c r="G29" s="40"/>
      <c r="H29" s="40"/>
      <c r="I29" s="40"/>
      <c r="J29" s="41"/>
    </row>
    <row r="30" spans="1:10" ht="104.25" customHeight="1">
      <c r="A30" s="5"/>
      <c r="B30" s="46" t="s">
        <v>275</v>
      </c>
      <c r="C30" s="7" t="s">
        <v>21</v>
      </c>
      <c r="D30" s="71" t="s">
        <v>169</v>
      </c>
      <c r="E30" s="71"/>
      <c r="F30" s="71"/>
      <c r="G30" s="8" t="s">
        <v>0</v>
      </c>
      <c r="H30" s="8">
        <v>1</v>
      </c>
      <c r="I30" s="6">
        <v>0</v>
      </c>
      <c r="J30" s="6">
        <f>H30*I30</f>
        <v>0</v>
      </c>
    </row>
    <row r="31" spans="1:10" ht="15">
      <c r="A31" s="72" t="s">
        <v>159</v>
      </c>
      <c r="B31" s="72"/>
      <c r="C31" s="72"/>
      <c r="D31" s="72"/>
      <c r="E31" s="72"/>
      <c r="F31" s="72"/>
      <c r="G31" s="72"/>
      <c r="H31" s="72"/>
      <c r="I31" s="72"/>
      <c r="J31" s="72"/>
    </row>
    <row r="32" spans="1:10" ht="99" customHeight="1">
      <c r="A32" s="5"/>
      <c r="B32" s="46" t="s">
        <v>276</v>
      </c>
      <c r="C32" s="2" t="s">
        <v>22</v>
      </c>
      <c r="D32" s="71" t="s">
        <v>170</v>
      </c>
      <c r="E32" s="71"/>
      <c r="F32" s="71"/>
      <c r="G32" s="8" t="s">
        <v>0</v>
      </c>
      <c r="H32" s="8">
        <v>6</v>
      </c>
      <c r="I32" s="6">
        <v>0</v>
      </c>
      <c r="J32" s="6">
        <f>H32*I32</f>
        <v>0</v>
      </c>
    </row>
    <row r="33" spans="1:10" ht="15">
      <c r="A33" s="34" t="s">
        <v>159</v>
      </c>
      <c r="B33" s="47"/>
      <c r="C33" s="35"/>
      <c r="D33" s="35"/>
      <c r="E33" s="35"/>
      <c r="F33" s="35"/>
      <c r="G33" s="35"/>
      <c r="H33" s="35"/>
      <c r="I33" s="35"/>
      <c r="J33" s="36"/>
    </row>
    <row r="34" spans="1:10" ht="100.5" customHeight="1">
      <c r="A34" s="5"/>
      <c r="B34" s="46" t="s">
        <v>277</v>
      </c>
      <c r="C34" s="7" t="s">
        <v>23</v>
      </c>
      <c r="D34" s="71" t="s">
        <v>171</v>
      </c>
      <c r="E34" s="71"/>
      <c r="F34" s="71"/>
      <c r="G34" s="8" t="s">
        <v>0</v>
      </c>
      <c r="H34" s="8">
        <v>6</v>
      </c>
      <c r="I34" s="6">
        <v>0</v>
      </c>
      <c r="J34" s="6">
        <f>H34*I34</f>
        <v>0</v>
      </c>
    </row>
    <row r="35" spans="1:10" ht="15">
      <c r="A35" s="34" t="s">
        <v>159</v>
      </c>
      <c r="B35" s="47"/>
      <c r="C35" s="35"/>
      <c r="D35" s="35"/>
      <c r="E35" s="35"/>
      <c r="F35" s="35"/>
      <c r="G35" s="35"/>
      <c r="H35" s="35"/>
      <c r="I35" s="35"/>
      <c r="J35" s="36"/>
    </row>
    <row r="36" spans="1:10" ht="124.5" customHeight="1">
      <c r="A36" s="5"/>
      <c r="B36" s="46" t="s">
        <v>278</v>
      </c>
      <c r="C36" s="7" t="s">
        <v>91</v>
      </c>
      <c r="D36" s="71" t="s">
        <v>155</v>
      </c>
      <c r="E36" s="71"/>
      <c r="F36" s="71"/>
      <c r="G36" s="8" t="s">
        <v>0</v>
      </c>
      <c r="H36" s="8">
        <v>36</v>
      </c>
      <c r="I36" s="9">
        <v>0</v>
      </c>
      <c r="J36" s="6">
        <f>H36*I36</f>
        <v>0</v>
      </c>
    </row>
    <row r="37" spans="1:10" ht="15">
      <c r="A37" s="34" t="s">
        <v>159</v>
      </c>
      <c r="B37" s="47"/>
      <c r="C37" s="35"/>
      <c r="D37" s="35"/>
      <c r="E37" s="35"/>
      <c r="F37" s="35"/>
      <c r="G37" s="35"/>
      <c r="H37" s="35"/>
      <c r="I37" s="35"/>
      <c r="J37" s="36"/>
    </row>
    <row r="38" spans="1:10" ht="144.75" customHeight="1">
      <c r="A38" s="14"/>
      <c r="B38" s="48" t="s">
        <v>279</v>
      </c>
      <c r="C38" s="18" t="s">
        <v>90</v>
      </c>
      <c r="D38" s="68" t="s">
        <v>172</v>
      </c>
      <c r="E38" s="69"/>
      <c r="F38" s="70"/>
      <c r="G38" s="8" t="s">
        <v>0</v>
      </c>
      <c r="H38" s="8">
        <v>2</v>
      </c>
      <c r="I38" s="9">
        <v>0</v>
      </c>
      <c r="J38" s="6">
        <f>H38*I38</f>
        <v>0</v>
      </c>
    </row>
    <row r="39" spans="1:10" ht="15">
      <c r="A39" s="34" t="s">
        <v>159</v>
      </c>
      <c r="B39" s="47"/>
      <c r="C39" s="35"/>
      <c r="D39" s="35"/>
      <c r="E39" s="35"/>
      <c r="F39" s="35"/>
      <c r="G39" s="35"/>
      <c r="H39" s="35"/>
      <c r="I39" s="35"/>
      <c r="J39" s="36"/>
    </row>
    <row r="40" spans="1:10" ht="122.25" customHeight="1">
      <c r="A40" s="14"/>
      <c r="B40" s="48" t="s">
        <v>282</v>
      </c>
      <c r="C40" s="7" t="s">
        <v>26</v>
      </c>
      <c r="D40" s="71" t="s">
        <v>173</v>
      </c>
      <c r="E40" s="71"/>
      <c r="F40" s="71"/>
      <c r="G40" s="8" t="s">
        <v>0</v>
      </c>
      <c r="H40" s="8">
        <v>1</v>
      </c>
      <c r="I40" s="9">
        <v>0</v>
      </c>
      <c r="J40" s="6">
        <f>H40*I40</f>
        <v>0</v>
      </c>
    </row>
    <row r="41" spans="1:10" ht="15">
      <c r="A41" s="34" t="s">
        <v>159</v>
      </c>
      <c r="B41" s="47"/>
      <c r="C41" s="35"/>
      <c r="D41" s="35"/>
      <c r="E41" s="35"/>
      <c r="F41" s="35"/>
      <c r="G41" s="35"/>
      <c r="H41" s="35"/>
      <c r="I41" s="35"/>
      <c r="J41" s="36"/>
    </row>
    <row r="42" spans="1:10" ht="90" customHeight="1">
      <c r="A42" s="14"/>
      <c r="B42" s="48" t="s">
        <v>281</v>
      </c>
      <c r="C42" s="7" t="s">
        <v>27</v>
      </c>
      <c r="D42" s="71" t="s">
        <v>174</v>
      </c>
      <c r="E42" s="71"/>
      <c r="F42" s="71"/>
      <c r="G42" s="8" t="s">
        <v>0</v>
      </c>
      <c r="H42" s="8">
        <v>1</v>
      </c>
      <c r="I42" s="9">
        <v>0</v>
      </c>
      <c r="J42" s="6">
        <f>H42*I42</f>
        <v>0</v>
      </c>
    </row>
    <row r="43" spans="1:10" ht="15">
      <c r="A43" s="34" t="s">
        <v>159</v>
      </c>
      <c r="B43" s="47"/>
      <c r="C43" s="35"/>
      <c r="D43" s="35"/>
      <c r="E43" s="35"/>
      <c r="F43" s="35"/>
      <c r="G43" s="35"/>
      <c r="H43" s="35"/>
      <c r="I43" s="35"/>
      <c r="J43" s="36"/>
    </row>
    <row r="44" spans="1:10" ht="123.75" customHeight="1">
      <c r="A44" s="14"/>
      <c r="B44" s="46" t="s">
        <v>280</v>
      </c>
      <c r="C44" s="7" t="s">
        <v>92</v>
      </c>
      <c r="D44" s="71" t="s">
        <v>175</v>
      </c>
      <c r="E44" s="71"/>
      <c r="F44" s="71"/>
      <c r="G44" s="8" t="s">
        <v>0</v>
      </c>
      <c r="H44" s="8">
        <v>1</v>
      </c>
      <c r="I44" s="9">
        <v>0</v>
      </c>
      <c r="J44" s="6">
        <f>H44*I44</f>
        <v>0</v>
      </c>
    </row>
    <row r="45" spans="1:10" ht="15">
      <c r="A45" s="34" t="s">
        <v>159</v>
      </c>
      <c r="B45" s="47"/>
      <c r="C45" s="35"/>
      <c r="D45" s="35"/>
      <c r="E45" s="35"/>
      <c r="F45" s="35"/>
      <c r="G45" s="35"/>
      <c r="H45" s="35"/>
      <c r="I45" s="35"/>
      <c r="J45" s="36"/>
    </row>
    <row r="46" spans="1:10" ht="207.6" customHeight="1">
      <c r="A46" s="14"/>
      <c r="B46" s="46" t="s">
        <v>283</v>
      </c>
      <c r="C46" s="31" t="s">
        <v>28</v>
      </c>
      <c r="D46" s="71" t="s">
        <v>176</v>
      </c>
      <c r="E46" s="71"/>
      <c r="F46" s="71"/>
      <c r="G46" s="8" t="s">
        <v>0</v>
      </c>
      <c r="H46" s="8">
        <v>1</v>
      </c>
      <c r="I46" s="9">
        <v>0</v>
      </c>
      <c r="J46" s="6">
        <f>H46*I46</f>
        <v>0</v>
      </c>
    </row>
    <row r="47" spans="1:10" ht="15">
      <c r="A47" s="34" t="s">
        <v>159</v>
      </c>
      <c r="B47" s="47"/>
      <c r="C47" s="35"/>
      <c r="D47" s="35"/>
      <c r="E47" s="35"/>
      <c r="F47" s="35"/>
      <c r="G47" s="35"/>
      <c r="H47" s="35"/>
      <c r="I47" s="35"/>
      <c r="J47" s="36"/>
    </row>
    <row r="48" spans="1:10" ht="69" customHeight="1">
      <c r="A48" s="14"/>
      <c r="B48" s="46" t="s">
        <v>284</v>
      </c>
      <c r="C48" s="15" t="s">
        <v>46</v>
      </c>
      <c r="D48" s="71" t="s">
        <v>177</v>
      </c>
      <c r="E48" s="71"/>
      <c r="F48" s="71"/>
      <c r="G48" s="8" t="s">
        <v>0</v>
      </c>
      <c r="H48" s="8">
        <v>1</v>
      </c>
      <c r="I48" s="9">
        <v>0</v>
      </c>
      <c r="J48" s="6">
        <f>H48*I48</f>
        <v>0</v>
      </c>
    </row>
    <row r="49" spans="1:10" ht="15">
      <c r="A49" s="34" t="s">
        <v>159</v>
      </c>
      <c r="B49" s="47"/>
      <c r="C49" s="35"/>
      <c r="D49" s="35"/>
      <c r="E49" s="35"/>
      <c r="F49" s="35"/>
      <c r="G49" s="35"/>
      <c r="H49" s="35"/>
      <c r="I49" s="35"/>
      <c r="J49" s="36"/>
    </row>
    <row r="50" spans="1:10" ht="63.75" customHeight="1">
      <c r="A50" s="14"/>
      <c r="B50" s="46" t="s">
        <v>285</v>
      </c>
      <c r="C50" s="15" t="s">
        <v>93</v>
      </c>
      <c r="D50" s="71" t="s">
        <v>178</v>
      </c>
      <c r="E50" s="71"/>
      <c r="F50" s="71"/>
      <c r="G50" s="8" t="s">
        <v>0</v>
      </c>
      <c r="H50" s="8">
        <v>1</v>
      </c>
      <c r="I50" s="9">
        <v>0</v>
      </c>
      <c r="J50" s="6">
        <f>H50*I50</f>
        <v>0</v>
      </c>
    </row>
    <row r="51" spans="1:10" ht="15">
      <c r="A51" s="34" t="s">
        <v>159</v>
      </c>
      <c r="B51" s="47"/>
      <c r="C51" s="35"/>
      <c r="D51" s="35"/>
      <c r="E51" s="35"/>
      <c r="F51" s="35"/>
      <c r="G51" s="35"/>
      <c r="H51" s="35"/>
      <c r="I51" s="35"/>
      <c r="J51" s="36"/>
    </row>
    <row r="52" spans="1:10" ht="123.75" customHeight="1">
      <c r="A52" s="14"/>
      <c r="B52" s="46" t="s">
        <v>287</v>
      </c>
      <c r="C52" s="15" t="s">
        <v>30</v>
      </c>
      <c r="D52" s="71" t="s">
        <v>179</v>
      </c>
      <c r="E52" s="71"/>
      <c r="F52" s="71"/>
      <c r="G52" s="8" t="s">
        <v>0</v>
      </c>
      <c r="H52" s="8">
        <v>1</v>
      </c>
      <c r="I52" s="9">
        <v>0</v>
      </c>
      <c r="J52" s="6">
        <f>H52*I52</f>
        <v>0</v>
      </c>
    </row>
    <row r="53" spans="1:10" ht="15">
      <c r="A53" s="34" t="s">
        <v>159</v>
      </c>
      <c r="B53" s="47"/>
      <c r="C53" s="35"/>
      <c r="D53" s="35"/>
      <c r="E53" s="35"/>
      <c r="F53" s="35"/>
      <c r="G53" s="35"/>
      <c r="H53" s="35"/>
      <c r="I53" s="35"/>
      <c r="J53" s="36"/>
    </row>
    <row r="54" spans="1:10" ht="110.25" customHeight="1">
      <c r="A54" s="14"/>
      <c r="B54" s="46" t="s">
        <v>341</v>
      </c>
      <c r="C54" s="15" t="s">
        <v>53</v>
      </c>
      <c r="D54" s="71" t="s">
        <v>180</v>
      </c>
      <c r="E54" s="71"/>
      <c r="F54" s="71"/>
      <c r="G54" s="8" t="s">
        <v>0</v>
      </c>
      <c r="H54" s="8">
        <v>1</v>
      </c>
      <c r="I54" s="9">
        <v>0</v>
      </c>
      <c r="J54" s="6">
        <f>H54*I54</f>
        <v>0</v>
      </c>
    </row>
    <row r="55" spans="1:10" ht="15">
      <c r="A55" s="34" t="s">
        <v>159</v>
      </c>
      <c r="B55" s="47"/>
      <c r="C55" s="35"/>
      <c r="D55" s="35"/>
      <c r="E55" s="35"/>
      <c r="F55" s="35"/>
      <c r="G55" s="35"/>
      <c r="H55" s="35"/>
      <c r="I55" s="35"/>
      <c r="J55" s="36"/>
    </row>
    <row r="56" spans="1:10" ht="147" customHeight="1">
      <c r="A56" s="14"/>
      <c r="B56" s="46" t="s">
        <v>286</v>
      </c>
      <c r="C56" s="20" t="s">
        <v>110</v>
      </c>
      <c r="D56" s="73" t="s">
        <v>181</v>
      </c>
      <c r="E56" s="73"/>
      <c r="F56" s="73"/>
      <c r="G56" s="8" t="s">
        <v>0</v>
      </c>
      <c r="H56" s="8">
        <v>1</v>
      </c>
      <c r="I56" s="9">
        <v>0</v>
      </c>
      <c r="J56" s="6">
        <f>H56*I56</f>
        <v>0</v>
      </c>
    </row>
    <row r="57" spans="1:10" ht="15">
      <c r="A57" s="34" t="s">
        <v>159</v>
      </c>
      <c r="B57" s="47"/>
      <c r="C57" s="35"/>
      <c r="D57" s="35"/>
      <c r="E57" s="35"/>
      <c r="F57" s="35"/>
      <c r="G57" s="35"/>
      <c r="H57" s="35"/>
      <c r="I57" s="35"/>
      <c r="J57" s="36"/>
    </row>
    <row r="58" spans="1:10" ht="78" customHeight="1">
      <c r="A58" s="14"/>
      <c r="B58" s="46" t="s">
        <v>288</v>
      </c>
      <c r="C58" s="18" t="s">
        <v>31</v>
      </c>
      <c r="D58" s="73" t="s">
        <v>182</v>
      </c>
      <c r="E58" s="73"/>
      <c r="F58" s="73"/>
      <c r="G58" s="8" t="s">
        <v>0</v>
      </c>
      <c r="H58" s="8">
        <v>1</v>
      </c>
      <c r="I58" s="9">
        <v>0</v>
      </c>
      <c r="J58" s="6">
        <f>H58*I58</f>
        <v>0</v>
      </c>
    </row>
    <row r="59" spans="1:10" ht="15">
      <c r="A59" s="34" t="s">
        <v>159</v>
      </c>
      <c r="B59" s="47"/>
      <c r="C59" s="35"/>
      <c r="D59" s="35"/>
      <c r="E59" s="35"/>
      <c r="F59" s="35"/>
      <c r="G59" s="35"/>
      <c r="H59" s="35"/>
      <c r="I59" s="35"/>
      <c r="J59" s="36"/>
    </row>
    <row r="60" spans="1:10" ht="116.25" customHeight="1">
      <c r="A60" s="14"/>
      <c r="B60" s="46" t="s">
        <v>291</v>
      </c>
      <c r="C60" s="7" t="s">
        <v>33</v>
      </c>
      <c r="D60" s="71" t="s">
        <v>183</v>
      </c>
      <c r="E60" s="71"/>
      <c r="F60" s="71"/>
      <c r="G60" s="8" t="s">
        <v>0</v>
      </c>
      <c r="H60" s="8">
        <v>1</v>
      </c>
      <c r="I60" s="9">
        <v>0</v>
      </c>
      <c r="J60" s="6">
        <f>H60*I60</f>
        <v>0</v>
      </c>
    </row>
    <row r="61" spans="1:10" ht="15">
      <c r="A61" s="34" t="s">
        <v>159</v>
      </c>
      <c r="B61" s="47"/>
      <c r="C61" s="35"/>
      <c r="D61" s="35"/>
      <c r="E61" s="35"/>
      <c r="F61" s="35"/>
      <c r="G61" s="35"/>
      <c r="H61" s="35"/>
      <c r="I61" s="35"/>
      <c r="J61" s="36"/>
    </row>
    <row r="62" spans="1:10" ht="345" customHeight="1">
      <c r="A62" s="14"/>
      <c r="B62" s="46" t="s">
        <v>290</v>
      </c>
      <c r="C62" s="18" t="s">
        <v>52</v>
      </c>
      <c r="D62" s="71" t="s">
        <v>94</v>
      </c>
      <c r="E62" s="71"/>
      <c r="F62" s="71"/>
      <c r="G62" s="8" t="s">
        <v>0</v>
      </c>
      <c r="H62" s="8">
        <v>5</v>
      </c>
      <c r="I62" s="9">
        <v>0</v>
      </c>
      <c r="J62" s="6">
        <f>H62*I62</f>
        <v>0</v>
      </c>
    </row>
    <row r="63" spans="1:10" ht="15">
      <c r="A63" s="34" t="s">
        <v>159</v>
      </c>
      <c r="B63" s="47"/>
      <c r="C63" s="35"/>
      <c r="D63" s="35"/>
      <c r="E63" s="35"/>
      <c r="F63" s="35"/>
      <c r="G63" s="35"/>
      <c r="H63" s="35"/>
      <c r="I63" s="35"/>
      <c r="J63" s="36"/>
    </row>
    <row r="64" spans="1:10" ht="330" customHeight="1">
      <c r="A64" s="14"/>
      <c r="B64" s="46" t="s">
        <v>343</v>
      </c>
      <c r="C64" s="20" t="s">
        <v>52</v>
      </c>
      <c r="D64" s="71" t="s">
        <v>95</v>
      </c>
      <c r="E64" s="71"/>
      <c r="F64" s="71"/>
      <c r="G64" s="8" t="s">
        <v>0</v>
      </c>
      <c r="H64" s="8">
        <v>1</v>
      </c>
      <c r="I64" s="9">
        <v>0</v>
      </c>
      <c r="J64" s="6">
        <f>H64*I64</f>
        <v>0</v>
      </c>
    </row>
    <row r="65" spans="1:10" ht="15">
      <c r="A65" s="34" t="s">
        <v>159</v>
      </c>
      <c r="B65" s="47"/>
      <c r="C65" s="35"/>
      <c r="D65" s="35"/>
      <c r="E65" s="35"/>
      <c r="F65" s="35"/>
      <c r="G65" s="35"/>
      <c r="H65" s="35"/>
      <c r="I65" s="35"/>
      <c r="J65" s="36"/>
    </row>
    <row r="66" spans="1:10" ht="66" customHeight="1">
      <c r="A66" s="14"/>
      <c r="B66" s="46" t="s">
        <v>289</v>
      </c>
      <c r="C66" s="7" t="s">
        <v>36</v>
      </c>
      <c r="D66" s="71" t="s">
        <v>184</v>
      </c>
      <c r="E66" s="71"/>
      <c r="F66" s="71"/>
      <c r="G66" s="8" t="s">
        <v>0</v>
      </c>
      <c r="H66" s="8">
        <v>1</v>
      </c>
      <c r="I66" s="9">
        <v>0</v>
      </c>
      <c r="J66" s="6">
        <f>H66*I66</f>
        <v>0</v>
      </c>
    </row>
    <row r="67" spans="1:10" ht="15">
      <c r="A67" s="34" t="s">
        <v>159</v>
      </c>
      <c r="B67" s="47"/>
      <c r="C67" s="35"/>
      <c r="D67" s="35"/>
      <c r="E67" s="35"/>
      <c r="F67" s="35"/>
      <c r="G67" s="35"/>
      <c r="H67" s="35"/>
      <c r="I67" s="35"/>
      <c r="J67" s="36"/>
    </row>
    <row r="68" spans="1:10" ht="49.7" customHeight="1">
      <c r="A68" s="14"/>
      <c r="B68" s="46"/>
      <c r="C68" s="18" t="s">
        <v>158</v>
      </c>
      <c r="D68" s="65" t="s">
        <v>185</v>
      </c>
      <c r="E68" s="66"/>
      <c r="F68" s="67"/>
      <c r="G68" s="8" t="s">
        <v>0</v>
      </c>
      <c r="H68" s="8">
        <v>1</v>
      </c>
      <c r="I68" s="9">
        <v>0</v>
      </c>
      <c r="J68" s="6">
        <f>H68*I68</f>
        <v>0</v>
      </c>
    </row>
    <row r="69" spans="1:10" ht="15">
      <c r="A69" s="34"/>
      <c r="B69" s="47"/>
      <c r="C69" s="35"/>
      <c r="D69" s="35"/>
      <c r="E69" s="35"/>
      <c r="F69" s="35"/>
      <c r="G69" s="35"/>
      <c r="H69" s="35"/>
      <c r="I69" s="35"/>
      <c r="J69" s="36"/>
    </row>
    <row r="70" spans="1:10" ht="28.5" customHeight="1">
      <c r="A70" s="39" t="s">
        <v>120</v>
      </c>
      <c r="B70" s="45"/>
      <c r="C70" s="40"/>
      <c r="D70" s="40"/>
      <c r="E70" s="40"/>
      <c r="F70" s="40"/>
      <c r="G70" s="40"/>
      <c r="H70" s="40"/>
      <c r="I70" s="40"/>
      <c r="J70" s="41"/>
    </row>
    <row r="71" spans="1:10" ht="79.5" customHeight="1">
      <c r="A71" s="5"/>
      <c r="B71" s="46" t="s">
        <v>292</v>
      </c>
      <c r="C71" s="7" t="s">
        <v>16</v>
      </c>
      <c r="D71" s="73" t="s">
        <v>186</v>
      </c>
      <c r="E71" s="73"/>
      <c r="F71" s="73"/>
      <c r="G71" s="8" t="s">
        <v>0</v>
      </c>
      <c r="H71" s="8">
        <v>24</v>
      </c>
      <c r="I71" s="6">
        <v>0</v>
      </c>
      <c r="J71" s="6">
        <f>H71*I71</f>
        <v>0</v>
      </c>
    </row>
    <row r="72" spans="1:10" ht="15">
      <c r="A72" s="34" t="s">
        <v>159</v>
      </c>
      <c r="B72" s="47"/>
      <c r="C72" s="35"/>
      <c r="D72" s="35"/>
      <c r="E72" s="35"/>
      <c r="F72" s="35"/>
      <c r="G72" s="35"/>
      <c r="H72" s="35"/>
      <c r="I72" s="35"/>
      <c r="J72" s="36"/>
    </row>
    <row r="73" spans="1:10" ht="65.25" customHeight="1">
      <c r="A73" s="5"/>
      <c r="B73" s="46" t="s">
        <v>293</v>
      </c>
      <c r="C73" s="7" t="s">
        <v>19</v>
      </c>
      <c r="D73" s="73" t="s">
        <v>187</v>
      </c>
      <c r="E73" s="73"/>
      <c r="F73" s="73"/>
      <c r="G73" s="8" t="s">
        <v>0</v>
      </c>
      <c r="H73" s="8">
        <v>2</v>
      </c>
      <c r="I73" s="6">
        <v>0</v>
      </c>
      <c r="J73" s="6">
        <f>H73*I73</f>
        <v>0</v>
      </c>
    </row>
    <row r="74" spans="1:10" ht="15">
      <c r="A74" s="34" t="s">
        <v>159</v>
      </c>
      <c r="B74" s="47"/>
      <c r="C74" s="35"/>
      <c r="D74" s="35"/>
      <c r="E74" s="35"/>
      <c r="F74" s="35"/>
      <c r="G74" s="35"/>
      <c r="H74" s="35"/>
      <c r="I74" s="35"/>
      <c r="J74" s="36"/>
    </row>
    <row r="75" spans="1:10" ht="150.75" customHeight="1">
      <c r="A75" s="5"/>
      <c r="B75" s="46" t="s">
        <v>294</v>
      </c>
      <c r="C75" s="7" t="s">
        <v>50</v>
      </c>
      <c r="D75" s="71" t="s">
        <v>188</v>
      </c>
      <c r="E75" s="71"/>
      <c r="F75" s="71"/>
      <c r="G75" s="8" t="s">
        <v>0</v>
      </c>
      <c r="H75" s="8">
        <v>1</v>
      </c>
      <c r="I75" s="6">
        <v>0</v>
      </c>
      <c r="J75" s="6">
        <f>H75*I75</f>
        <v>0</v>
      </c>
    </row>
    <row r="76" spans="1:10" ht="15">
      <c r="A76" s="34" t="s">
        <v>159</v>
      </c>
      <c r="B76" s="47"/>
      <c r="C76" s="35"/>
      <c r="D76" s="35"/>
      <c r="E76" s="35"/>
      <c r="F76" s="35"/>
      <c r="G76" s="35"/>
      <c r="H76" s="35"/>
      <c r="I76" s="35"/>
      <c r="J76" s="36"/>
    </row>
    <row r="77" spans="1:10" ht="136.5" customHeight="1">
      <c r="A77" s="5"/>
      <c r="B77" s="46" t="s">
        <v>295</v>
      </c>
      <c r="C77" s="7" t="s">
        <v>17</v>
      </c>
      <c r="D77" s="71" t="s">
        <v>189</v>
      </c>
      <c r="E77" s="71"/>
      <c r="F77" s="71"/>
      <c r="G77" s="8" t="s">
        <v>0</v>
      </c>
      <c r="H77" s="8">
        <v>2</v>
      </c>
      <c r="I77" s="6">
        <v>0</v>
      </c>
      <c r="J77" s="6">
        <f>H77*I77</f>
        <v>0</v>
      </c>
    </row>
    <row r="78" spans="1:10" ht="15">
      <c r="A78" s="34" t="s">
        <v>159</v>
      </c>
      <c r="B78" s="47"/>
      <c r="C78" s="35"/>
      <c r="D78" s="35"/>
      <c r="E78" s="35"/>
      <c r="F78" s="35"/>
      <c r="G78" s="35"/>
      <c r="H78" s="35"/>
      <c r="I78" s="35"/>
      <c r="J78" s="36"/>
    </row>
    <row r="79" spans="1:10" ht="86.25" customHeight="1">
      <c r="A79" s="5"/>
      <c r="B79" s="46" t="s">
        <v>156</v>
      </c>
      <c r="C79" s="7" t="s">
        <v>25</v>
      </c>
      <c r="D79" s="71" t="s">
        <v>164</v>
      </c>
      <c r="E79" s="71"/>
      <c r="F79" s="71"/>
      <c r="G79" s="8" t="s">
        <v>0</v>
      </c>
      <c r="H79" s="8">
        <v>3</v>
      </c>
      <c r="I79" s="9">
        <v>0</v>
      </c>
      <c r="J79" s="6">
        <f>H79*I79</f>
        <v>0</v>
      </c>
    </row>
    <row r="80" spans="1:10" ht="15">
      <c r="A80" s="34" t="s">
        <v>159</v>
      </c>
      <c r="B80" s="47"/>
      <c r="C80" s="35"/>
      <c r="D80" s="35"/>
      <c r="E80" s="35"/>
      <c r="F80" s="35"/>
      <c r="G80" s="35"/>
      <c r="H80" s="35"/>
      <c r="I80" s="35"/>
      <c r="J80" s="36"/>
    </row>
    <row r="81" spans="1:10" ht="69" customHeight="1">
      <c r="A81" s="5"/>
      <c r="B81" s="46" t="s">
        <v>296</v>
      </c>
      <c r="C81" s="7" t="s">
        <v>18</v>
      </c>
      <c r="D81" s="71" t="s">
        <v>190</v>
      </c>
      <c r="E81" s="71"/>
      <c r="F81" s="71"/>
      <c r="G81" s="8" t="s">
        <v>0</v>
      </c>
      <c r="H81" s="8">
        <v>1</v>
      </c>
      <c r="I81" s="6">
        <v>0</v>
      </c>
      <c r="J81" s="6">
        <f>H81*I81</f>
        <v>0</v>
      </c>
    </row>
    <row r="82" spans="1:10" ht="15">
      <c r="A82" s="34" t="s">
        <v>159</v>
      </c>
      <c r="B82" s="47"/>
      <c r="C82" s="35"/>
      <c r="D82" s="35"/>
      <c r="E82" s="35"/>
      <c r="F82" s="35"/>
      <c r="G82" s="35"/>
      <c r="H82" s="35"/>
      <c r="I82" s="35"/>
      <c r="J82" s="36"/>
    </row>
    <row r="83" spans="1:10" ht="124.5" customHeight="1">
      <c r="A83" s="5"/>
      <c r="B83" s="46" t="s">
        <v>297</v>
      </c>
      <c r="C83" s="7" t="s">
        <v>51</v>
      </c>
      <c r="D83" s="71" t="s">
        <v>191</v>
      </c>
      <c r="E83" s="71"/>
      <c r="F83" s="71"/>
      <c r="G83" s="8" t="s">
        <v>0</v>
      </c>
      <c r="H83" s="8">
        <v>2</v>
      </c>
      <c r="I83" s="6">
        <v>0</v>
      </c>
      <c r="J83" s="6">
        <f>I83*H83</f>
        <v>0</v>
      </c>
    </row>
    <row r="84" spans="1:10" ht="15">
      <c r="A84" s="34" t="s">
        <v>159</v>
      </c>
      <c r="B84" s="47"/>
      <c r="C84" s="35"/>
      <c r="D84" s="35"/>
      <c r="E84" s="35"/>
      <c r="F84" s="35"/>
      <c r="G84" s="35"/>
      <c r="H84" s="35"/>
      <c r="I84" s="35"/>
      <c r="J84" s="36"/>
    </row>
    <row r="85" spans="1:10" ht="103.5" customHeight="1">
      <c r="A85" s="5"/>
      <c r="B85" s="46" t="s">
        <v>298</v>
      </c>
      <c r="C85" s="7" t="s">
        <v>20</v>
      </c>
      <c r="D85" s="71" t="s">
        <v>192</v>
      </c>
      <c r="E85" s="71"/>
      <c r="F85" s="71"/>
      <c r="G85" s="8" t="s">
        <v>0</v>
      </c>
      <c r="H85" s="8">
        <v>3</v>
      </c>
      <c r="I85" s="6">
        <v>0</v>
      </c>
      <c r="J85" s="6">
        <f>I85*H85</f>
        <v>0</v>
      </c>
    </row>
    <row r="86" spans="1:10" ht="15">
      <c r="A86" s="34" t="s">
        <v>159</v>
      </c>
      <c r="B86" s="47"/>
      <c r="C86" s="35"/>
      <c r="D86" s="35"/>
      <c r="E86" s="35"/>
      <c r="F86" s="35"/>
      <c r="G86" s="35"/>
      <c r="H86" s="35"/>
      <c r="I86" s="35"/>
      <c r="J86" s="36"/>
    </row>
    <row r="87" spans="1:10" ht="106.5" customHeight="1">
      <c r="A87" s="5"/>
      <c r="B87" s="46" t="s">
        <v>299</v>
      </c>
      <c r="C87" s="7" t="s">
        <v>34</v>
      </c>
      <c r="D87" s="71" t="s">
        <v>193</v>
      </c>
      <c r="E87" s="71"/>
      <c r="F87" s="71"/>
      <c r="G87" s="8" t="s">
        <v>0</v>
      </c>
      <c r="H87" s="8">
        <v>1</v>
      </c>
      <c r="I87" s="9">
        <v>0</v>
      </c>
      <c r="J87" s="6">
        <f>H87*I87</f>
        <v>0</v>
      </c>
    </row>
    <row r="88" spans="1:10" ht="15">
      <c r="A88" s="34" t="s">
        <v>159</v>
      </c>
      <c r="B88" s="47"/>
      <c r="C88" s="35"/>
      <c r="D88" s="35"/>
      <c r="E88" s="35"/>
      <c r="F88" s="35"/>
      <c r="G88" s="35"/>
      <c r="H88" s="35"/>
      <c r="I88" s="35"/>
      <c r="J88" s="36"/>
    </row>
    <row r="89" spans="1:10" ht="51" customHeight="1">
      <c r="A89" s="13"/>
      <c r="B89" s="49" t="s">
        <v>301</v>
      </c>
      <c r="C89" s="7" t="s">
        <v>15</v>
      </c>
      <c r="D89" s="71" t="s">
        <v>194</v>
      </c>
      <c r="E89" s="71"/>
      <c r="F89" s="71"/>
      <c r="G89" s="8" t="s">
        <v>0</v>
      </c>
      <c r="H89" s="8">
        <v>2</v>
      </c>
      <c r="I89" s="6">
        <v>0</v>
      </c>
      <c r="J89" s="19">
        <f>I89*H89</f>
        <v>0</v>
      </c>
    </row>
    <row r="90" spans="1:10" ht="15">
      <c r="A90" s="34" t="s">
        <v>159</v>
      </c>
      <c r="B90" s="47"/>
      <c r="C90" s="35"/>
      <c r="D90" s="35"/>
      <c r="E90" s="35"/>
      <c r="F90" s="35"/>
      <c r="G90" s="35"/>
      <c r="H90" s="35"/>
      <c r="I90" s="35"/>
      <c r="J90" s="36"/>
    </row>
    <row r="91" spans="1:10" ht="116.25" customHeight="1">
      <c r="A91" s="13"/>
      <c r="B91" s="49" t="s">
        <v>300</v>
      </c>
      <c r="C91" s="7" t="s">
        <v>48</v>
      </c>
      <c r="D91" s="71" t="s">
        <v>195</v>
      </c>
      <c r="E91" s="71"/>
      <c r="F91" s="71"/>
      <c r="G91" s="8" t="s">
        <v>0</v>
      </c>
      <c r="H91" s="8">
        <v>1</v>
      </c>
      <c r="I91" s="9">
        <v>0</v>
      </c>
      <c r="J91" s="6">
        <f>H91*I91</f>
        <v>0</v>
      </c>
    </row>
    <row r="92" spans="1:10" ht="15">
      <c r="A92" s="34" t="s">
        <v>159</v>
      </c>
      <c r="B92" s="47"/>
      <c r="C92" s="35"/>
      <c r="D92" s="35"/>
      <c r="E92" s="35"/>
      <c r="F92" s="35"/>
      <c r="G92" s="35"/>
      <c r="H92" s="35"/>
      <c r="I92" s="35"/>
      <c r="J92" s="36"/>
    </row>
    <row r="93" spans="1:10" ht="184.5" customHeight="1">
      <c r="A93" s="13"/>
      <c r="B93" s="49" t="s">
        <v>347</v>
      </c>
      <c r="C93" s="15" t="s">
        <v>37</v>
      </c>
      <c r="D93" s="71" t="s">
        <v>196</v>
      </c>
      <c r="E93" s="71"/>
      <c r="F93" s="71"/>
      <c r="G93" s="8" t="s">
        <v>0</v>
      </c>
      <c r="H93" s="8">
        <v>1</v>
      </c>
      <c r="I93" s="9">
        <v>0</v>
      </c>
      <c r="J93" s="6">
        <f>H93*I93</f>
        <v>0</v>
      </c>
    </row>
    <row r="94" spans="1:10" ht="15">
      <c r="A94" s="34" t="s">
        <v>159</v>
      </c>
      <c r="B94" s="47"/>
      <c r="C94" s="35"/>
      <c r="D94" s="35"/>
      <c r="E94" s="35"/>
      <c r="F94" s="35"/>
      <c r="G94" s="35"/>
      <c r="H94" s="35"/>
      <c r="I94" s="35"/>
      <c r="J94" s="36"/>
    </row>
    <row r="95" spans="1:10" ht="340.5" customHeight="1">
      <c r="A95" s="13"/>
      <c r="B95" s="49" t="s">
        <v>346</v>
      </c>
      <c r="C95" s="18" t="s">
        <v>52</v>
      </c>
      <c r="D95" s="71" t="s">
        <v>86</v>
      </c>
      <c r="E95" s="71"/>
      <c r="F95" s="71"/>
      <c r="G95" s="8" t="s">
        <v>0</v>
      </c>
      <c r="H95" s="8">
        <v>1</v>
      </c>
      <c r="I95" s="9">
        <v>0</v>
      </c>
      <c r="J95" s="6">
        <f>H95*I95</f>
        <v>0</v>
      </c>
    </row>
    <row r="96" spans="1:10" ht="15">
      <c r="A96" s="34" t="s">
        <v>159</v>
      </c>
      <c r="B96" s="47"/>
      <c r="C96" s="35"/>
      <c r="D96" s="35"/>
      <c r="E96" s="35"/>
      <c r="F96" s="35"/>
      <c r="G96" s="35"/>
      <c r="H96" s="35"/>
      <c r="I96" s="35"/>
      <c r="J96" s="36"/>
    </row>
    <row r="97" spans="1:10" ht="340.5" customHeight="1">
      <c r="A97" s="13"/>
      <c r="B97" s="49" t="s">
        <v>345</v>
      </c>
      <c r="C97" s="18" t="s">
        <v>52</v>
      </c>
      <c r="D97" s="71" t="s">
        <v>87</v>
      </c>
      <c r="E97" s="71"/>
      <c r="F97" s="71"/>
      <c r="G97" s="8" t="s">
        <v>0</v>
      </c>
      <c r="H97" s="8">
        <v>1</v>
      </c>
      <c r="I97" s="9">
        <v>0</v>
      </c>
      <c r="J97" s="6">
        <f>H97*I97</f>
        <v>0</v>
      </c>
    </row>
    <row r="98" spans="1:10" ht="15">
      <c r="A98" s="76" t="s">
        <v>159</v>
      </c>
      <c r="B98" s="77"/>
      <c r="C98" s="77"/>
      <c r="D98" s="77"/>
      <c r="E98" s="77"/>
      <c r="F98" s="77"/>
      <c r="G98" s="77"/>
      <c r="H98" s="77"/>
      <c r="I98" s="77"/>
      <c r="J98" s="78"/>
    </row>
    <row r="99" spans="1:10" ht="339.75" customHeight="1">
      <c r="A99" s="13"/>
      <c r="B99" s="49" t="s">
        <v>344</v>
      </c>
      <c r="C99" s="18" t="s">
        <v>52</v>
      </c>
      <c r="D99" s="71" t="s">
        <v>88</v>
      </c>
      <c r="E99" s="71"/>
      <c r="F99" s="71"/>
      <c r="G99" s="8" t="s">
        <v>0</v>
      </c>
      <c r="H99" s="8">
        <v>1</v>
      </c>
      <c r="I99" s="9">
        <v>0</v>
      </c>
      <c r="J99" s="6">
        <f>H99*I99</f>
        <v>0</v>
      </c>
    </row>
    <row r="100" spans="1:10" ht="15">
      <c r="A100" s="34" t="s">
        <v>159</v>
      </c>
      <c r="B100" s="47"/>
      <c r="C100" s="35"/>
      <c r="D100" s="35"/>
      <c r="E100" s="35"/>
      <c r="F100" s="35"/>
      <c r="G100" s="35"/>
      <c r="H100" s="35"/>
      <c r="I100" s="35"/>
      <c r="J100" s="36"/>
    </row>
    <row r="101" spans="1:10" ht="28.5" customHeight="1">
      <c r="A101" s="39" t="s">
        <v>121</v>
      </c>
      <c r="B101" s="45"/>
      <c r="C101" s="40"/>
      <c r="D101" s="40"/>
      <c r="E101" s="40"/>
      <c r="F101" s="40"/>
      <c r="G101" s="40"/>
      <c r="H101" s="40"/>
      <c r="I101" s="40"/>
      <c r="J101" s="41"/>
    </row>
    <row r="102" spans="1:10" ht="186" customHeight="1">
      <c r="A102" s="5"/>
      <c r="B102" s="46" t="s">
        <v>302</v>
      </c>
      <c r="C102" s="7" t="s">
        <v>23</v>
      </c>
      <c r="D102" s="71" t="s">
        <v>197</v>
      </c>
      <c r="E102" s="71"/>
      <c r="F102" s="71"/>
      <c r="G102" s="8" t="s">
        <v>0</v>
      </c>
      <c r="H102" s="8">
        <v>1</v>
      </c>
      <c r="I102" s="6">
        <v>0</v>
      </c>
      <c r="J102" s="6">
        <f>H102*I102</f>
        <v>0</v>
      </c>
    </row>
    <row r="103" spans="1:10" ht="15">
      <c r="A103" s="34" t="s">
        <v>159</v>
      </c>
      <c r="B103" s="47"/>
      <c r="C103" s="35"/>
      <c r="D103" s="35"/>
      <c r="E103" s="35"/>
      <c r="F103" s="35"/>
      <c r="G103" s="35"/>
      <c r="H103" s="35"/>
      <c r="I103" s="35"/>
      <c r="J103" s="36"/>
    </row>
    <row r="104" spans="1:10" ht="100.5" customHeight="1">
      <c r="A104" s="14"/>
      <c r="B104" s="46" t="s">
        <v>303</v>
      </c>
      <c r="C104" s="7" t="s">
        <v>13</v>
      </c>
      <c r="D104" s="71" t="s">
        <v>198</v>
      </c>
      <c r="E104" s="71"/>
      <c r="F104" s="71"/>
      <c r="G104" s="8" t="s">
        <v>0</v>
      </c>
      <c r="H104" s="8">
        <v>1</v>
      </c>
      <c r="I104" s="6">
        <v>0</v>
      </c>
      <c r="J104" s="6">
        <f>H104*I104</f>
        <v>0</v>
      </c>
    </row>
    <row r="105" spans="1:10" ht="15">
      <c r="A105" s="34" t="s">
        <v>159</v>
      </c>
      <c r="B105" s="47"/>
      <c r="C105" s="35"/>
      <c r="D105" s="35"/>
      <c r="E105" s="35"/>
      <c r="F105" s="35"/>
      <c r="G105" s="35"/>
      <c r="H105" s="35"/>
      <c r="I105" s="35"/>
      <c r="J105" s="36"/>
    </row>
    <row r="106" spans="1:10" ht="90" customHeight="1">
      <c r="A106" s="14"/>
      <c r="B106" s="46" t="s">
        <v>304</v>
      </c>
      <c r="C106" s="7" t="s">
        <v>55</v>
      </c>
      <c r="D106" s="71" t="s">
        <v>199</v>
      </c>
      <c r="E106" s="71"/>
      <c r="F106" s="71"/>
      <c r="G106" s="8" t="s">
        <v>0</v>
      </c>
      <c r="H106" s="8">
        <v>1</v>
      </c>
      <c r="I106" s="6">
        <v>0</v>
      </c>
      <c r="J106" s="6">
        <f>H106*I106</f>
        <v>0</v>
      </c>
    </row>
    <row r="107" spans="1:10" ht="15">
      <c r="A107" s="34" t="s">
        <v>159</v>
      </c>
      <c r="B107" s="47"/>
      <c r="C107" s="35"/>
      <c r="D107" s="35"/>
      <c r="E107" s="35"/>
      <c r="F107" s="35"/>
      <c r="G107" s="35"/>
      <c r="H107" s="35"/>
      <c r="I107" s="35"/>
      <c r="J107" s="36"/>
    </row>
    <row r="108" spans="1:10" ht="107.25" customHeight="1">
      <c r="A108" s="14"/>
      <c r="B108" s="46" t="s">
        <v>305</v>
      </c>
      <c r="C108" s="7" t="s">
        <v>14</v>
      </c>
      <c r="D108" s="71" t="s">
        <v>96</v>
      </c>
      <c r="E108" s="71"/>
      <c r="F108" s="71"/>
      <c r="G108" s="8" t="s">
        <v>0</v>
      </c>
      <c r="H108" s="8">
        <v>2</v>
      </c>
      <c r="I108" s="6">
        <v>0</v>
      </c>
      <c r="J108" s="6">
        <f>H108*I108</f>
        <v>0</v>
      </c>
    </row>
    <row r="109" spans="1:10" ht="15">
      <c r="A109" s="34" t="s">
        <v>159</v>
      </c>
      <c r="B109" s="47"/>
      <c r="C109" s="35"/>
      <c r="D109" s="35"/>
      <c r="E109" s="35"/>
      <c r="F109" s="35"/>
      <c r="G109" s="35"/>
      <c r="H109" s="35"/>
      <c r="I109" s="35"/>
      <c r="J109" s="36"/>
    </row>
    <row r="110" spans="1:10" ht="28.5" customHeight="1">
      <c r="A110" s="39" t="s">
        <v>122</v>
      </c>
      <c r="B110" s="45"/>
      <c r="C110" s="40"/>
      <c r="D110" s="40"/>
      <c r="E110" s="40"/>
      <c r="F110" s="40"/>
      <c r="G110" s="40"/>
      <c r="H110" s="40"/>
      <c r="I110" s="40"/>
      <c r="J110" s="41"/>
    </row>
    <row r="111" spans="1:10" ht="112.5" customHeight="1">
      <c r="A111" s="5"/>
      <c r="B111" s="46" t="s">
        <v>306</v>
      </c>
      <c r="C111" s="15" t="s">
        <v>58</v>
      </c>
      <c r="D111" s="71" t="s">
        <v>200</v>
      </c>
      <c r="E111" s="71"/>
      <c r="F111" s="71"/>
      <c r="G111" s="8" t="s">
        <v>0</v>
      </c>
      <c r="H111" s="8">
        <v>1</v>
      </c>
      <c r="I111" s="9">
        <v>0</v>
      </c>
      <c r="J111" s="6">
        <f>H111*I111</f>
        <v>0</v>
      </c>
    </row>
    <row r="112" spans="1:10" ht="15">
      <c r="A112" s="34" t="s">
        <v>159</v>
      </c>
      <c r="B112" s="47"/>
      <c r="C112" s="35"/>
      <c r="D112" s="35"/>
      <c r="E112" s="35"/>
      <c r="F112" s="35"/>
      <c r="G112" s="35"/>
      <c r="H112" s="35"/>
      <c r="I112" s="35"/>
      <c r="J112" s="36"/>
    </row>
    <row r="113" spans="1:10" ht="381.75" customHeight="1">
      <c r="A113" s="5"/>
      <c r="B113" s="46" t="s">
        <v>307</v>
      </c>
      <c r="C113" s="7" t="s">
        <v>99</v>
      </c>
      <c r="D113" s="71" t="s">
        <v>201</v>
      </c>
      <c r="E113" s="71"/>
      <c r="F113" s="71"/>
      <c r="G113" s="8" t="s">
        <v>0</v>
      </c>
      <c r="H113" s="8">
        <v>1</v>
      </c>
      <c r="I113" s="6">
        <v>0</v>
      </c>
      <c r="J113" s="6">
        <f>H113*I113</f>
        <v>0</v>
      </c>
    </row>
    <row r="114" spans="1:10" ht="15">
      <c r="A114" s="34" t="s">
        <v>159</v>
      </c>
      <c r="B114" s="47"/>
      <c r="C114" s="35"/>
      <c r="D114" s="35"/>
      <c r="E114" s="35"/>
      <c r="F114" s="35"/>
      <c r="G114" s="35"/>
      <c r="H114" s="35"/>
      <c r="I114" s="35"/>
      <c r="J114" s="36"/>
    </row>
    <row r="115" spans="1:10" ht="58.5" customHeight="1">
      <c r="A115" s="5"/>
      <c r="B115" s="46" t="s">
        <v>308</v>
      </c>
      <c r="C115" s="7" t="s">
        <v>15</v>
      </c>
      <c r="D115" s="71" t="s">
        <v>202</v>
      </c>
      <c r="E115" s="71"/>
      <c r="F115" s="71"/>
      <c r="G115" s="8" t="s">
        <v>0</v>
      </c>
      <c r="H115" s="8">
        <v>1</v>
      </c>
      <c r="I115" s="6">
        <v>0</v>
      </c>
      <c r="J115" s="6">
        <f>H115*I115</f>
        <v>0</v>
      </c>
    </row>
    <row r="116" spans="1:10" ht="15">
      <c r="A116" s="34" t="s">
        <v>159</v>
      </c>
      <c r="B116" s="47"/>
      <c r="C116" s="35"/>
      <c r="D116" s="35"/>
      <c r="E116" s="35"/>
      <c r="F116" s="35"/>
      <c r="G116" s="35"/>
      <c r="H116" s="35"/>
      <c r="I116" s="35"/>
      <c r="J116" s="36"/>
    </row>
    <row r="117" spans="1:10" ht="82.5" customHeight="1">
      <c r="A117" s="5"/>
      <c r="B117" s="46" t="s">
        <v>348</v>
      </c>
      <c r="C117" s="7" t="s">
        <v>77</v>
      </c>
      <c r="D117" s="71" t="s">
        <v>203</v>
      </c>
      <c r="E117" s="71"/>
      <c r="F117" s="71"/>
      <c r="G117" s="8" t="s">
        <v>0</v>
      </c>
      <c r="H117" s="8">
        <v>1</v>
      </c>
      <c r="I117" s="6">
        <v>0</v>
      </c>
      <c r="J117" s="6">
        <f>H117*I117</f>
        <v>0</v>
      </c>
    </row>
    <row r="118" spans="1:10" ht="15">
      <c r="A118" s="34" t="s">
        <v>159</v>
      </c>
      <c r="B118" s="47"/>
      <c r="C118" s="35"/>
      <c r="D118" s="35"/>
      <c r="E118" s="35"/>
      <c r="F118" s="35"/>
      <c r="G118" s="35"/>
      <c r="H118" s="35"/>
      <c r="I118" s="35"/>
      <c r="J118" s="36"/>
    </row>
    <row r="119" spans="1:10" ht="28.5" customHeight="1">
      <c r="A119" s="39" t="s">
        <v>123</v>
      </c>
      <c r="B119" s="45"/>
      <c r="C119" s="40"/>
      <c r="D119" s="40"/>
      <c r="E119" s="40"/>
      <c r="F119" s="40"/>
      <c r="G119" s="40"/>
      <c r="H119" s="40"/>
      <c r="I119" s="40"/>
      <c r="J119" s="41"/>
    </row>
    <row r="120" spans="1:10" ht="174" customHeight="1">
      <c r="A120" s="5"/>
      <c r="B120" s="46" t="s">
        <v>309</v>
      </c>
      <c r="C120" s="7" t="s">
        <v>104</v>
      </c>
      <c r="D120" s="71" t="s">
        <v>204</v>
      </c>
      <c r="E120" s="71"/>
      <c r="F120" s="71"/>
      <c r="G120" s="8" t="s">
        <v>0</v>
      </c>
      <c r="H120" s="8">
        <v>2</v>
      </c>
      <c r="I120" s="6">
        <v>0</v>
      </c>
      <c r="J120" s="6">
        <f>H120*I120</f>
        <v>0</v>
      </c>
    </row>
    <row r="121" spans="1:10" ht="15">
      <c r="A121" s="34" t="s">
        <v>159</v>
      </c>
      <c r="B121" s="47"/>
      <c r="C121" s="35"/>
      <c r="D121" s="35"/>
      <c r="E121" s="35"/>
      <c r="F121" s="35"/>
      <c r="G121" s="35"/>
      <c r="H121" s="35"/>
      <c r="I121" s="35"/>
      <c r="J121" s="36"/>
    </row>
    <row r="122" spans="1:10" ht="28.5" customHeight="1">
      <c r="A122" s="39" t="s">
        <v>124</v>
      </c>
      <c r="B122" s="45"/>
      <c r="C122" s="40"/>
      <c r="D122" s="40"/>
      <c r="E122" s="40"/>
      <c r="F122" s="40"/>
      <c r="G122" s="40"/>
      <c r="H122" s="40"/>
      <c r="I122" s="40"/>
      <c r="J122" s="41"/>
    </row>
    <row r="123" spans="1:10" ht="117.75" customHeight="1">
      <c r="A123" s="5"/>
      <c r="B123" s="46" t="s">
        <v>310</v>
      </c>
      <c r="C123" s="7" t="s">
        <v>38</v>
      </c>
      <c r="D123" s="79" t="s">
        <v>205</v>
      </c>
      <c r="E123" s="79"/>
      <c r="F123" s="79"/>
      <c r="G123" s="8" t="s">
        <v>0</v>
      </c>
      <c r="H123" s="8">
        <v>3</v>
      </c>
      <c r="I123" s="6">
        <v>0</v>
      </c>
      <c r="J123" s="6">
        <f>H123*I123</f>
        <v>0</v>
      </c>
    </row>
    <row r="124" spans="1:10" ht="15">
      <c r="A124" s="34" t="s">
        <v>159</v>
      </c>
      <c r="B124" s="47"/>
      <c r="C124" s="35"/>
      <c r="D124" s="35"/>
      <c r="E124" s="35"/>
      <c r="F124" s="35"/>
      <c r="G124" s="35"/>
      <c r="H124" s="35"/>
      <c r="I124" s="35"/>
      <c r="J124" s="36"/>
    </row>
    <row r="125" spans="1:10" ht="28.5" customHeight="1">
      <c r="A125" s="39" t="s">
        <v>125</v>
      </c>
      <c r="B125" s="45"/>
      <c r="C125" s="40"/>
      <c r="D125" s="40"/>
      <c r="E125" s="40"/>
      <c r="F125" s="40"/>
      <c r="G125" s="40"/>
      <c r="H125" s="40"/>
      <c r="I125" s="40"/>
      <c r="J125" s="41"/>
    </row>
    <row r="126" spans="1:10" ht="88.5" customHeight="1">
      <c r="A126" s="5"/>
      <c r="B126" s="46" t="s">
        <v>306</v>
      </c>
      <c r="C126" s="15" t="s">
        <v>58</v>
      </c>
      <c r="D126" s="71" t="s">
        <v>200</v>
      </c>
      <c r="E126" s="71"/>
      <c r="F126" s="71"/>
      <c r="G126" s="8" t="s">
        <v>0</v>
      </c>
      <c r="H126" s="8">
        <v>1</v>
      </c>
      <c r="I126" s="9">
        <v>0</v>
      </c>
      <c r="J126" s="6">
        <f>H126*I126</f>
        <v>0</v>
      </c>
    </row>
    <row r="127" spans="1:10" ht="15">
      <c r="A127" s="34" t="s">
        <v>159</v>
      </c>
      <c r="B127" s="47"/>
      <c r="C127" s="35"/>
      <c r="D127" s="35"/>
      <c r="E127" s="35"/>
      <c r="F127" s="35"/>
      <c r="G127" s="35"/>
      <c r="H127" s="35"/>
      <c r="I127" s="35"/>
      <c r="J127" s="36"/>
    </row>
    <row r="128" spans="1:10" ht="28.5" customHeight="1">
      <c r="A128" s="39" t="s">
        <v>126</v>
      </c>
      <c r="B128" s="45"/>
      <c r="C128" s="40"/>
      <c r="D128" s="40"/>
      <c r="E128" s="40"/>
      <c r="F128" s="40"/>
      <c r="G128" s="40"/>
      <c r="H128" s="40"/>
      <c r="I128" s="40"/>
      <c r="J128" s="41"/>
    </row>
    <row r="129" spans="1:10" ht="123" customHeight="1">
      <c r="A129" s="5"/>
      <c r="B129" s="46" t="s">
        <v>310</v>
      </c>
      <c r="C129" s="7" t="s">
        <v>38</v>
      </c>
      <c r="D129" s="79" t="s">
        <v>206</v>
      </c>
      <c r="E129" s="79"/>
      <c r="F129" s="79"/>
      <c r="G129" s="8" t="s">
        <v>0</v>
      </c>
      <c r="H129" s="8">
        <v>4</v>
      </c>
      <c r="I129" s="6">
        <v>0</v>
      </c>
      <c r="J129" s="6">
        <f>H129*I129</f>
        <v>0</v>
      </c>
    </row>
    <row r="130" spans="1:10" ht="15">
      <c r="A130" s="34" t="s">
        <v>159</v>
      </c>
      <c r="B130" s="47"/>
      <c r="C130" s="35"/>
      <c r="D130" s="35"/>
      <c r="E130" s="35"/>
      <c r="F130" s="35"/>
      <c r="G130" s="35"/>
      <c r="H130" s="35"/>
      <c r="I130" s="35"/>
      <c r="J130" s="36"/>
    </row>
    <row r="131" spans="1:10" ht="28.5" customHeight="1">
      <c r="A131" s="39" t="s">
        <v>127</v>
      </c>
      <c r="B131" s="45"/>
      <c r="C131" s="40"/>
      <c r="D131" s="40"/>
      <c r="E131" s="40"/>
      <c r="F131" s="40"/>
      <c r="G131" s="40"/>
      <c r="H131" s="40"/>
      <c r="I131" s="40"/>
      <c r="J131" s="41"/>
    </row>
    <row r="132" spans="1:10" ht="162" customHeight="1">
      <c r="A132" s="5"/>
      <c r="B132" s="46" t="s">
        <v>311</v>
      </c>
      <c r="C132" s="7" t="s">
        <v>45</v>
      </c>
      <c r="D132" s="71" t="s">
        <v>207</v>
      </c>
      <c r="E132" s="71"/>
      <c r="F132" s="71"/>
      <c r="G132" s="8" t="s">
        <v>0</v>
      </c>
      <c r="H132" s="8">
        <v>1</v>
      </c>
      <c r="I132" s="6">
        <v>0</v>
      </c>
      <c r="J132" s="6">
        <f>H132*I132</f>
        <v>0</v>
      </c>
    </row>
    <row r="133" spans="1:10" ht="15">
      <c r="A133" s="34" t="s">
        <v>159</v>
      </c>
      <c r="B133" s="47"/>
      <c r="C133" s="35"/>
      <c r="D133" s="35"/>
      <c r="E133" s="35"/>
      <c r="F133" s="35"/>
      <c r="G133" s="35"/>
      <c r="H133" s="35"/>
      <c r="I133" s="35"/>
      <c r="J133" s="36"/>
    </row>
    <row r="134" spans="1:10" ht="95.25" customHeight="1">
      <c r="A134" s="5"/>
      <c r="B134" s="46" t="s">
        <v>312</v>
      </c>
      <c r="C134" s="7" t="s">
        <v>55</v>
      </c>
      <c r="D134" s="71" t="s">
        <v>56</v>
      </c>
      <c r="E134" s="71"/>
      <c r="F134" s="71"/>
      <c r="G134" s="8" t="s">
        <v>0</v>
      </c>
      <c r="H134" s="8">
        <v>1</v>
      </c>
      <c r="I134" s="6">
        <v>0</v>
      </c>
      <c r="J134" s="6">
        <f>H134*I134</f>
        <v>0</v>
      </c>
    </row>
    <row r="135" spans="1:10" ht="15">
      <c r="A135" s="34" t="s">
        <v>159</v>
      </c>
      <c r="B135" s="47"/>
      <c r="C135" s="35"/>
      <c r="D135" s="35"/>
      <c r="E135" s="35"/>
      <c r="F135" s="35"/>
      <c r="G135" s="35"/>
      <c r="H135" s="35"/>
      <c r="I135" s="35"/>
      <c r="J135" s="36"/>
    </row>
    <row r="136" spans="1:10" ht="117" customHeight="1">
      <c r="A136" s="5"/>
      <c r="B136" s="46" t="s">
        <v>313</v>
      </c>
      <c r="C136" s="7" t="s">
        <v>44</v>
      </c>
      <c r="D136" s="71" t="s">
        <v>208</v>
      </c>
      <c r="E136" s="71"/>
      <c r="F136" s="71"/>
      <c r="G136" s="8" t="s">
        <v>0</v>
      </c>
      <c r="H136" s="8">
        <v>3</v>
      </c>
      <c r="I136" s="6">
        <v>0</v>
      </c>
      <c r="J136" s="6">
        <f>H136*I136</f>
        <v>0</v>
      </c>
    </row>
    <row r="137" spans="1:10" ht="15">
      <c r="A137" s="34" t="s">
        <v>159</v>
      </c>
      <c r="B137" s="47"/>
      <c r="C137" s="35"/>
      <c r="D137" s="35"/>
      <c r="E137" s="35"/>
      <c r="F137" s="35"/>
      <c r="G137" s="35"/>
      <c r="H137" s="35"/>
      <c r="I137" s="35"/>
      <c r="J137" s="36"/>
    </row>
    <row r="138" spans="1:10" ht="52.5" customHeight="1">
      <c r="A138" s="5"/>
      <c r="B138" s="46" t="s">
        <v>308</v>
      </c>
      <c r="C138" s="7" t="s">
        <v>15</v>
      </c>
      <c r="D138" s="71" t="s">
        <v>202</v>
      </c>
      <c r="E138" s="71"/>
      <c r="F138" s="71"/>
      <c r="G138" s="8" t="s">
        <v>0</v>
      </c>
      <c r="H138" s="8">
        <v>1</v>
      </c>
      <c r="I138" s="6">
        <v>0</v>
      </c>
      <c r="J138" s="6">
        <f>H138*I138</f>
        <v>0</v>
      </c>
    </row>
    <row r="139" spans="1:10" ht="15">
      <c r="A139" s="34" t="s">
        <v>159</v>
      </c>
      <c r="B139" s="47"/>
      <c r="C139" s="35"/>
      <c r="D139" s="35"/>
      <c r="E139" s="35"/>
      <c r="F139" s="35"/>
      <c r="G139" s="35"/>
      <c r="H139" s="35"/>
      <c r="I139" s="35"/>
      <c r="J139" s="36"/>
    </row>
    <row r="140" spans="1:10" ht="111" customHeight="1">
      <c r="A140" s="5"/>
      <c r="B140" s="46" t="s">
        <v>303</v>
      </c>
      <c r="C140" s="2" t="s">
        <v>13</v>
      </c>
      <c r="D140" s="71" t="s">
        <v>153</v>
      </c>
      <c r="E140" s="71"/>
      <c r="F140" s="71"/>
      <c r="G140" s="8" t="s">
        <v>0</v>
      </c>
      <c r="H140" s="8">
        <v>1</v>
      </c>
      <c r="I140" s="6">
        <v>0</v>
      </c>
      <c r="J140" s="6">
        <f>H140*I140</f>
        <v>0</v>
      </c>
    </row>
    <row r="141" spans="1:10" ht="15">
      <c r="A141" s="34" t="s">
        <v>159</v>
      </c>
      <c r="B141" s="47"/>
      <c r="C141" s="35"/>
      <c r="D141" s="35"/>
      <c r="E141" s="35"/>
      <c r="F141" s="35"/>
      <c r="G141" s="35"/>
      <c r="H141" s="35"/>
      <c r="I141" s="35"/>
      <c r="J141" s="36"/>
    </row>
    <row r="142" spans="1:10" ht="28.5" customHeight="1">
      <c r="A142" s="39" t="s">
        <v>128</v>
      </c>
      <c r="B142" s="45"/>
      <c r="C142" s="40"/>
      <c r="D142" s="40"/>
      <c r="E142" s="40"/>
      <c r="F142" s="40"/>
      <c r="G142" s="40"/>
      <c r="H142" s="40"/>
      <c r="I142" s="40"/>
      <c r="J142" s="41"/>
    </row>
    <row r="143" spans="1:10" ht="175.5" customHeight="1">
      <c r="A143" s="5"/>
      <c r="B143" s="46" t="s">
        <v>314</v>
      </c>
      <c r="C143" s="15" t="s">
        <v>60</v>
      </c>
      <c r="D143" s="71" t="s">
        <v>209</v>
      </c>
      <c r="E143" s="71"/>
      <c r="F143" s="71"/>
      <c r="G143" s="8" t="s">
        <v>0</v>
      </c>
      <c r="H143" s="8">
        <v>1</v>
      </c>
      <c r="I143" s="9">
        <v>0</v>
      </c>
      <c r="J143" s="6">
        <f>H143*I143</f>
        <v>0</v>
      </c>
    </row>
    <row r="144" spans="1:10" ht="15">
      <c r="A144" s="34" t="s">
        <v>159</v>
      </c>
      <c r="B144" s="47"/>
      <c r="C144" s="35"/>
      <c r="D144" s="35"/>
      <c r="E144" s="35"/>
      <c r="F144" s="35"/>
      <c r="G144" s="35"/>
      <c r="H144" s="35"/>
      <c r="I144" s="35"/>
      <c r="J144" s="36"/>
    </row>
    <row r="145" spans="1:10" ht="117.75" customHeight="1">
      <c r="A145" s="5"/>
      <c r="B145" s="46" t="s">
        <v>315</v>
      </c>
      <c r="C145" s="32" t="s">
        <v>61</v>
      </c>
      <c r="D145" s="73" t="s">
        <v>102</v>
      </c>
      <c r="E145" s="73"/>
      <c r="F145" s="73"/>
      <c r="G145" s="8" t="s">
        <v>0</v>
      </c>
      <c r="H145" s="8">
        <v>10</v>
      </c>
      <c r="I145" s="6">
        <v>0</v>
      </c>
      <c r="J145" s="6">
        <f>H145*I145</f>
        <v>0</v>
      </c>
    </row>
    <row r="146" spans="1:10" ht="15">
      <c r="A146" s="34" t="s">
        <v>159</v>
      </c>
      <c r="B146" s="47"/>
      <c r="C146" s="35"/>
      <c r="D146" s="35"/>
      <c r="E146" s="35"/>
      <c r="F146" s="35"/>
      <c r="G146" s="35"/>
      <c r="H146" s="35"/>
      <c r="I146" s="35"/>
      <c r="J146" s="36"/>
    </row>
    <row r="147" spans="1:10" ht="121.5" customHeight="1">
      <c r="A147" s="5"/>
      <c r="B147" s="46" t="s">
        <v>316</v>
      </c>
      <c r="C147" s="7" t="s">
        <v>62</v>
      </c>
      <c r="D147" s="71" t="s">
        <v>210</v>
      </c>
      <c r="E147" s="71"/>
      <c r="F147" s="71"/>
      <c r="G147" s="8" t="s">
        <v>0</v>
      </c>
      <c r="H147" s="8">
        <v>1</v>
      </c>
      <c r="I147" s="6">
        <v>0</v>
      </c>
      <c r="J147" s="6">
        <f>H147*I147</f>
        <v>0</v>
      </c>
    </row>
    <row r="148" spans="1:10" ht="15">
      <c r="A148" s="34" t="s">
        <v>159</v>
      </c>
      <c r="B148" s="47"/>
      <c r="C148" s="35"/>
      <c r="D148" s="35"/>
      <c r="E148" s="35"/>
      <c r="F148" s="35"/>
      <c r="G148" s="35"/>
      <c r="H148" s="35"/>
      <c r="I148" s="35"/>
      <c r="J148" s="36"/>
    </row>
    <row r="149" spans="1:10" ht="104.25" customHeight="1">
      <c r="A149" s="5"/>
      <c r="B149" s="46" t="s">
        <v>317</v>
      </c>
      <c r="C149" s="7" t="s">
        <v>14</v>
      </c>
      <c r="D149" s="71" t="s">
        <v>63</v>
      </c>
      <c r="E149" s="71"/>
      <c r="F149" s="71"/>
      <c r="G149" s="8" t="s">
        <v>0</v>
      </c>
      <c r="H149" s="8">
        <v>4</v>
      </c>
      <c r="I149" s="6">
        <v>0</v>
      </c>
      <c r="J149" s="6">
        <f>H149*I149</f>
        <v>0</v>
      </c>
    </row>
    <row r="150" spans="1:10" ht="15">
      <c r="A150" s="34" t="s">
        <v>159</v>
      </c>
      <c r="B150" s="47"/>
      <c r="C150" s="35"/>
      <c r="D150" s="35"/>
      <c r="E150" s="35"/>
      <c r="F150" s="35"/>
      <c r="G150" s="35"/>
      <c r="H150" s="35"/>
      <c r="I150" s="35"/>
      <c r="J150" s="36"/>
    </row>
    <row r="151" spans="1:10" ht="105.75" customHeight="1">
      <c r="A151" s="5"/>
      <c r="B151" s="46" t="s">
        <v>318</v>
      </c>
      <c r="C151" s="7" t="s">
        <v>64</v>
      </c>
      <c r="D151" s="71" t="s">
        <v>65</v>
      </c>
      <c r="E151" s="71"/>
      <c r="F151" s="71"/>
      <c r="G151" s="8" t="s">
        <v>0</v>
      </c>
      <c r="H151" s="8">
        <v>1</v>
      </c>
      <c r="I151" s="6">
        <v>0</v>
      </c>
      <c r="J151" s="6">
        <f>H151*I151</f>
        <v>0</v>
      </c>
    </row>
    <row r="152" spans="1:10" ht="15">
      <c r="A152" s="34" t="s">
        <v>159</v>
      </c>
      <c r="B152" s="47"/>
      <c r="C152" s="35"/>
      <c r="D152" s="35"/>
      <c r="E152" s="35"/>
      <c r="F152" s="35"/>
      <c r="G152" s="35"/>
      <c r="H152" s="35"/>
      <c r="I152" s="35"/>
      <c r="J152" s="36"/>
    </row>
    <row r="153" spans="1:10" ht="82.5" customHeight="1">
      <c r="A153" s="5"/>
      <c r="B153" s="46" t="s">
        <v>319</v>
      </c>
      <c r="C153" s="7" t="s">
        <v>66</v>
      </c>
      <c r="D153" s="71" t="s">
        <v>67</v>
      </c>
      <c r="E153" s="71"/>
      <c r="F153" s="65"/>
      <c r="G153" s="8" t="s">
        <v>0</v>
      </c>
      <c r="H153" s="8">
        <v>1</v>
      </c>
      <c r="I153" s="6">
        <v>0</v>
      </c>
      <c r="J153" s="6">
        <f>I153*H153</f>
        <v>0</v>
      </c>
    </row>
    <row r="154" spans="1:10" ht="15">
      <c r="A154" s="34" t="s">
        <v>159</v>
      </c>
      <c r="B154" s="47"/>
      <c r="C154" s="35"/>
      <c r="D154" s="35"/>
      <c r="E154" s="35"/>
      <c r="F154" s="35"/>
      <c r="G154" s="35"/>
      <c r="H154" s="35"/>
      <c r="I154" s="35"/>
      <c r="J154" s="36"/>
    </row>
    <row r="155" spans="1:10" ht="67.5" customHeight="1">
      <c r="A155" s="5"/>
      <c r="B155" s="46" t="s">
        <v>320</v>
      </c>
      <c r="C155" s="7" t="s">
        <v>68</v>
      </c>
      <c r="D155" s="71" t="s">
        <v>211</v>
      </c>
      <c r="E155" s="71"/>
      <c r="F155" s="71"/>
      <c r="G155" s="8" t="s">
        <v>0</v>
      </c>
      <c r="H155" s="8">
        <v>1</v>
      </c>
      <c r="I155" s="6">
        <v>0</v>
      </c>
      <c r="J155" s="6">
        <f>I155*H155</f>
        <v>0</v>
      </c>
    </row>
    <row r="156" spans="1:10" ht="15">
      <c r="A156" s="34" t="s">
        <v>159</v>
      </c>
      <c r="B156" s="47"/>
      <c r="C156" s="35"/>
      <c r="D156" s="35"/>
      <c r="E156" s="35"/>
      <c r="F156" s="35"/>
      <c r="G156" s="35"/>
      <c r="H156" s="35"/>
      <c r="I156" s="35"/>
      <c r="J156" s="36"/>
    </row>
    <row r="157" spans="1:10" ht="45.75" customHeight="1">
      <c r="A157" s="5"/>
      <c r="B157" s="46" t="s">
        <v>308</v>
      </c>
      <c r="C157" s="7" t="s">
        <v>15</v>
      </c>
      <c r="D157" s="71" t="s">
        <v>212</v>
      </c>
      <c r="E157" s="71"/>
      <c r="F157" s="71"/>
      <c r="G157" s="8" t="s">
        <v>0</v>
      </c>
      <c r="H157" s="8">
        <v>1</v>
      </c>
      <c r="I157" s="6">
        <v>0</v>
      </c>
      <c r="J157" s="6">
        <f>H157*I157</f>
        <v>0</v>
      </c>
    </row>
    <row r="158" spans="1:10" ht="15">
      <c r="A158" s="34" t="s">
        <v>159</v>
      </c>
      <c r="B158" s="47"/>
      <c r="C158" s="35"/>
      <c r="D158" s="35"/>
      <c r="E158" s="35"/>
      <c r="F158" s="35"/>
      <c r="G158" s="35"/>
      <c r="H158" s="35"/>
      <c r="I158" s="35"/>
      <c r="J158" s="36"/>
    </row>
    <row r="159" spans="1:10" ht="28.5" customHeight="1">
      <c r="A159" s="39" t="s">
        <v>129</v>
      </c>
      <c r="B159" s="45"/>
      <c r="C159" s="40"/>
      <c r="D159" s="40"/>
      <c r="E159" s="40"/>
      <c r="F159" s="40"/>
      <c r="G159" s="40"/>
      <c r="H159" s="40"/>
      <c r="I159" s="40"/>
      <c r="J159" s="41"/>
    </row>
    <row r="160" spans="1:10" ht="135" customHeight="1">
      <c r="A160" s="5"/>
      <c r="B160" s="46" t="s">
        <v>321</v>
      </c>
      <c r="C160" s="18" t="s">
        <v>103</v>
      </c>
      <c r="D160" s="73" t="s">
        <v>213</v>
      </c>
      <c r="E160" s="73"/>
      <c r="F160" s="73"/>
      <c r="G160" s="8" t="s">
        <v>0</v>
      </c>
      <c r="H160" s="8">
        <v>1</v>
      </c>
      <c r="I160" s="6">
        <v>0</v>
      </c>
      <c r="J160" s="6">
        <f>H160*I160</f>
        <v>0</v>
      </c>
    </row>
    <row r="161" spans="1:10" ht="15">
      <c r="A161" s="34" t="s">
        <v>159</v>
      </c>
      <c r="B161" s="47"/>
      <c r="C161" s="35"/>
      <c r="D161" s="35"/>
      <c r="E161" s="35"/>
      <c r="F161" s="35"/>
      <c r="G161" s="35"/>
      <c r="H161" s="35"/>
      <c r="I161" s="35"/>
      <c r="J161" s="36"/>
    </row>
    <row r="162" spans="1:10" ht="87" customHeight="1">
      <c r="A162" s="5"/>
      <c r="B162" s="46" t="s">
        <v>312</v>
      </c>
      <c r="C162" s="7" t="s">
        <v>55</v>
      </c>
      <c r="D162" s="71" t="s">
        <v>56</v>
      </c>
      <c r="E162" s="71"/>
      <c r="F162" s="71"/>
      <c r="G162" s="8" t="s">
        <v>0</v>
      </c>
      <c r="H162" s="8">
        <v>1</v>
      </c>
      <c r="I162" s="6">
        <v>0</v>
      </c>
      <c r="J162" s="6">
        <f>H162*I162</f>
        <v>0</v>
      </c>
    </row>
    <row r="163" spans="1:10" ht="15">
      <c r="A163" s="34" t="s">
        <v>159</v>
      </c>
      <c r="B163" s="47"/>
      <c r="C163" s="35"/>
      <c r="D163" s="35"/>
      <c r="E163" s="35"/>
      <c r="F163" s="35"/>
      <c r="G163" s="35"/>
      <c r="H163" s="35"/>
      <c r="I163" s="35"/>
      <c r="J163" s="36"/>
    </row>
    <row r="164" spans="1:10" ht="93.75" customHeight="1">
      <c r="A164" s="5"/>
      <c r="B164" s="46" t="s">
        <v>322</v>
      </c>
      <c r="C164" s="2" t="s">
        <v>13</v>
      </c>
      <c r="D164" s="71" t="s">
        <v>153</v>
      </c>
      <c r="E164" s="71"/>
      <c r="F164" s="71"/>
      <c r="G164" s="8" t="s">
        <v>0</v>
      </c>
      <c r="H164" s="8">
        <v>2</v>
      </c>
      <c r="I164" s="6">
        <v>0</v>
      </c>
      <c r="J164" s="6">
        <f>H164*I164</f>
        <v>0</v>
      </c>
    </row>
    <row r="165" spans="1:10" ht="15">
      <c r="A165" s="34" t="s">
        <v>159</v>
      </c>
      <c r="B165" s="47"/>
      <c r="C165" s="35"/>
      <c r="D165" s="35"/>
      <c r="E165" s="35"/>
      <c r="F165" s="35"/>
      <c r="G165" s="35"/>
      <c r="H165" s="35"/>
      <c r="I165" s="35"/>
      <c r="J165" s="36"/>
    </row>
    <row r="166" spans="1:10" ht="131.25" customHeight="1">
      <c r="A166" s="5"/>
      <c r="B166" s="46" t="s">
        <v>323</v>
      </c>
      <c r="C166" s="7" t="s">
        <v>72</v>
      </c>
      <c r="D166" s="71" t="s">
        <v>154</v>
      </c>
      <c r="E166" s="71"/>
      <c r="F166" s="71"/>
      <c r="G166" s="8" t="s">
        <v>0</v>
      </c>
      <c r="H166" s="8">
        <v>1</v>
      </c>
      <c r="I166" s="6">
        <v>0</v>
      </c>
      <c r="J166" s="6">
        <f>I166*H166</f>
        <v>0</v>
      </c>
    </row>
    <row r="167" spans="1:10" ht="15">
      <c r="A167" s="34" t="s">
        <v>159</v>
      </c>
      <c r="B167" s="47"/>
      <c r="C167" s="35"/>
      <c r="D167" s="35"/>
      <c r="E167" s="35"/>
      <c r="F167" s="35"/>
      <c r="G167" s="35"/>
      <c r="H167" s="35"/>
      <c r="I167" s="35"/>
      <c r="J167" s="36"/>
    </row>
    <row r="168" spans="1:10" ht="120" customHeight="1">
      <c r="A168" s="5"/>
      <c r="B168" s="48" t="s">
        <v>324</v>
      </c>
      <c r="C168" s="7" t="s">
        <v>24</v>
      </c>
      <c r="D168" s="71" t="s">
        <v>214</v>
      </c>
      <c r="E168" s="71"/>
      <c r="F168" s="71"/>
      <c r="G168" s="8" t="s">
        <v>0</v>
      </c>
      <c r="H168" s="8">
        <v>1</v>
      </c>
      <c r="I168" s="6">
        <v>0</v>
      </c>
      <c r="J168" s="6">
        <f>I168*H168</f>
        <v>0</v>
      </c>
    </row>
    <row r="169" spans="1:10" ht="15">
      <c r="A169" s="34" t="s">
        <v>159</v>
      </c>
      <c r="B169" s="47"/>
      <c r="C169" s="35"/>
      <c r="D169" s="35"/>
      <c r="E169" s="35"/>
      <c r="F169" s="35"/>
      <c r="G169" s="35"/>
      <c r="H169" s="35"/>
      <c r="I169" s="35"/>
      <c r="J169" s="36"/>
    </row>
    <row r="170" spans="1:10" ht="115.5" customHeight="1">
      <c r="A170" s="5"/>
      <c r="B170" s="46" t="s">
        <v>325</v>
      </c>
      <c r="C170" s="7" t="s">
        <v>73</v>
      </c>
      <c r="D170" s="71" t="s">
        <v>74</v>
      </c>
      <c r="E170" s="71"/>
      <c r="F170" s="71"/>
      <c r="G170" s="8" t="s">
        <v>0</v>
      </c>
      <c r="H170" s="8">
        <v>1</v>
      </c>
      <c r="I170" s="6">
        <v>0</v>
      </c>
      <c r="J170" s="6">
        <f>H170*I170</f>
        <v>0</v>
      </c>
    </row>
    <row r="171" spans="1:10" ht="15">
      <c r="A171" s="34" t="s">
        <v>159</v>
      </c>
      <c r="B171" s="47"/>
      <c r="C171" s="35"/>
      <c r="D171" s="35"/>
      <c r="E171" s="35"/>
      <c r="F171" s="35"/>
      <c r="G171" s="35"/>
      <c r="H171" s="35"/>
      <c r="I171" s="35"/>
      <c r="J171" s="36"/>
    </row>
    <row r="172" spans="1:10" ht="131.25" customHeight="1">
      <c r="A172" s="5"/>
      <c r="B172" s="46" t="s">
        <v>326</v>
      </c>
      <c r="C172" s="7" t="s">
        <v>62</v>
      </c>
      <c r="D172" s="71" t="s">
        <v>75</v>
      </c>
      <c r="E172" s="71"/>
      <c r="F172" s="71"/>
      <c r="G172" s="8" t="s">
        <v>0</v>
      </c>
      <c r="H172" s="8">
        <v>3</v>
      </c>
      <c r="I172" s="6">
        <v>0</v>
      </c>
      <c r="J172" s="6">
        <f>H172*I172</f>
        <v>0</v>
      </c>
    </row>
    <row r="173" spans="1:10" ht="15">
      <c r="A173" s="34" t="s">
        <v>159</v>
      </c>
      <c r="B173" s="47"/>
      <c r="C173" s="35"/>
      <c r="D173" s="35"/>
      <c r="E173" s="35"/>
      <c r="F173" s="35"/>
      <c r="G173" s="35"/>
      <c r="H173" s="35"/>
      <c r="I173" s="35"/>
      <c r="J173" s="36"/>
    </row>
    <row r="174" spans="1:10" ht="137.25" customHeight="1">
      <c r="A174" s="5"/>
      <c r="B174" s="46" t="s">
        <v>327</v>
      </c>
      <c r="C174" s="17" t="s">
        <v>76</v>
      </c>
      <c r="D174" s="71" t="s">
        <v>215</v>
      </c>
      <c r="E174" s="71"/>
      <c r="F174" s="71"/>
      <c r="G174" s="17" t="s">
        <v>0</v>
      </c>
      <c r="H174" s="17">
        <v>2</v>
      </c>
      <c r="I174" s="33">
        <v>0</v>
      </c>
      <c r="J174" s="33">
        <f>I174*H174</f>
        <v>0</v>
      </c>
    </row>
    <row r="175" spans="1:10" ht="15">
      <c r="A175" s="34" t="s">
        <v>159</v>
      </c>
      <c r="B175" s="47"/>
      <c r="C175" s="35"/>
      <c r="D175" s="35"/>
      <c r="E175" s="35"/>
      <c r="F175" s="35"/>
      <c r="G175" s="35"/>
      <c r="H175" s="35"/>
      <c r="I175" s="35"/>
      <c r="J175" s="36"/>
    </row>
    <row r="176" spans="1:10" ht="28.5" customHeight="1">
      <c r="A176" s="39" t="s">
        <v>130</v>
      </c>
      <c r="B176" s="45"/>
      <c r="C176" s="40"/>
      <c r="D176" s="40"/>
      <c r="E176" s="40"/>
      <c r="F176" s="40"/>
      <c r="G176" s="40"/>
      <c r="H176" s="40"/>
      <c r="I176" s="40"/>
      <c r="J176" s="41"/>
    </row>
    <row r="177" spans="1:10" ht="78" customHeight="1">
      <c r="A177" s="5"/>
      <c r="B177" s="46" t="s">
        <v>328</v>
      </c>
      <c r="C177" s="15" t="s">
        <v>70</v>
      </c>
      <c r="D177" s="71" t="s">
        <v>216</v>
      </c>
      <c r="E177" s="71"/>
      <c r="F177" s="71"/>
      <c r="G177" s="8" t="s">
        <v>0</v>
      </c>
      <c r="H177" s="8">
        <v>1</v>
      </c>
      <c r="I177" s="16">
        <v>0</v>
      </c>
      <c r="J177" s="6">
        <f>H177*I177</f>
        <v>0</v>
      </c>
    </row>
    <row r="178" spans="1:10" ht="15">
      <c r="A178" s="34" t="s">
        <v>159</v>
      </c>
      <c r="B178" s="47"/>
      <c r="C178" s="35"/>
      <c r="D178" s="35"/>
      <c r="E178" s="35"/>
      <c r="F178" s="35"/>
      <c r="G178" s="35"/>
      <c r="H178" s="35"/>
      <c r="I178" s="35"/>
      <c r="J178" s="36"/>
    </row>
    <row r="179" spans="1:10" ht="75" customHeight="1">
      <c r="A179" s="5"/>
      <c r="B179" s="46" t="s">
        <v>329</v>
      </c>
      <c r="C179" s="7" t="s">
        <v>69</v>
      </c>
      <c r="D179" s="71" t="s">
        <v>217</v>
      </c>
      <c r="E179" s="71"/>
      <c r="F179" s="71"/>
      <c r="G179" s="8" t="s">
        <v>0</v>
      </c>
      <c r="H179" s="8">
        <v>1</v>
      </c>
      <c r="I179" s="6">
        <v>0</v>
      </c>
      <c r="J179" s="6">
        <f>H179*I179</f>
        <v>0</v>
      </c>
    </row>
    <row r="180" spans="1:10" ht="15">
      <c r="A180" s="34" t="s">
        <v>159</v>
      </c>
      <c r="B180" s="47"/>
      <c r="C180" s="35"/>
      <c r="D180" s="35"/>
      <c r="E180" s="35"/>
      <c r="F180" s="35"/>
      <c r="G180" s="35"/>
      <c r="H180" s="35"/>
      <c r="I180" s="35"/>
      <c r="J180" s="36"/>
    </row>
    <row r="181" spans="1:10" ht="77.25" customHeight="1">
      <c r="A181" s="5"/>
      <c r="B181" s="46" t="s">
        <v>330</v>
      </c>
      <c r="C181" s="7" t="s">
        <v>71</v>
      </c>
      <c r="D181" s="71" t="s">
        <v>218</v>
      </c>
      <c r="E181" s="71"/>
      <c r="F181" s="71"/>
      <c r="G181" s="8" t="s">
        <v>0</v>
      </c>
      <c r="H181" s="8">
        <v>2</v>
      </c>
      <c r="I181" s="6">
        <v>0</v>
      </c>
      <c r="J181" s="6">
        <f>H181*I181</f>
        <v>0</v>
      </c>
    </row>
    <row r="182" spans="1:10" ht="15">
      <c r="A182" s="34" t="s">
        <v>159</v>
      </c>
      <c r="B182" s="47"/>
      <c r="C182" s="35"/>
      <c r="D182" s="35"/>
      <c r="E182" s="35"/>
      <c r="F182" s="35"/>
      <c r="G182" s="35"/>
      <c r="H182" s="35"/>
      <c r="I182" s="35"/>
      <c r="J182" s="36"/>
    </row>
    <row r="183" spans="1:10" ht="28.5" customHeight="1">
      <c r="A183" s="42" t="s">
        <v>131</v>
      </c>
      <c r="B183" s="50"/>
      <c r="C183" s="43"/>
      <c r="D183" s="43"/>
      <c r="E183" s="43"/>
      <c r="F183" s="43"/>
      <c r="G183" s="43"/>
      <c r="H183" s="43"/>
      <c r="I183" s="43"/>
      <c r="J183" s="44"/>
    </row>
    <row r="184" spans="2:10" ht="362.25" customHeight="1">
      <c r="B184" s="46" t="s">
        <v>331</v>
      </c>
      <c r="C184" s="7" t="s">
        <v>101</v>
      </c>
      <c r="D184" s="71" t="s">
        <v>219</v>
      </c>
      <c r="E184" s="71"/>
      <c r="F184" s="71"/>
      <c r="G184" s="8" t="s">
        <v>0</v>
      </c>
      <c r="H184" s="8">
        <v>2</v>
      </c>
      <c r="I184" s="6">
        <v>0</v>
      </c>
      <c r="J184" s="6">
        <f>H184*I184</f>
        <v>0</v>
      </c>
    </row>
    <row r="185" spans="1:10" ht="15">
      <c r="A185" s="34" t="s">
        <v>159</v>
      </c>
      <c r="B185" s="47"/>
      <c r="C185" s="35"/>
      <c r="D185" s="35"/>
      <c r="E185" s="35"/>
      <c r="F185" s="35"/>
      <c r="G185" s="35"/>
      <c r="H185" s="35"/>
      <c r="I185" s="35"/>
      <c r="J185" s="36"/>
    </row>
    <row r="186" spans="1:10" ht="156" customHeight="1">
      <c r="A186" s="5"/>
      <c r="B186" s="46" t="s">
        <v>332</v>
      </c>
      <c r="C186" s="7" t="s">
        <v>12</v>
      </c>
      <c r="D186" s="71" t="s">
        <v>220</v>
      </c>
      <c r="E186" s="71"/>
      <c r="F186" s="71"/>
      <c r="G186" s="8" t="s">
        <v>0</v>
      </c>
      <c r="H186" s="8">
        <v>1</v>
      </c>
      <c r="I186" s="6">
        <v>0</v>
      </c>
      <c r="J186" s="6">
        <f>H186*I186</f>
        <v>0</v>
      </c>
    </row>
    <row r="187" spans="1:10" ht="15">
      <c r="A187" s="34" t="s">
        <v>159</v>
      </c>
      <c r="B187" s="47"/>
      <c r="C187" s="35"/>
      <c r="D187" s="35"/>
      <c r="E187" s="35"/>
      <c r="F187" s="35"/>
      <c r="G187" s="35"/>
      <c r="H187" s="35"/>
      <c r="I187" s="35"/>
      <c r="J187" s="36"/>
    </row>
    <row r="188" spans="1:10" ht="57.75" customHeight="1">
      <c r="A188" s="5"/>
      <c r="B188" s="46" t="s">
        <v>333</v>
      </c>
      <c r="C188" s="7" t="s">
        <v>100</v>
      </c>
      <c r="D188" s="80" t="s">
        <v>221</v>
      </c>
      <c r="E188" s="80"/>
      <c r="F188" s="80"/>
      <c r="G188" s="8" t="s">
        <v>0</v>
      </c>
      <c r="H188" s="8">
        <v>3</v>
      </c>
      <c r="I188" s="6">
        <v>0</v>
      </c>
      <c r="J188" s="6">
        <f>H188*I188</f>
        <v>0</v>
      </c>
    </row>
    <row r="189" spans="1:10" ht="15">
      <c r="A189" s="34" t="s">
        <v>159</v>
      </c>
      <c r="B189" s="47"/>
      <c r="C189" s="35"/>
      <c r="D189" s="35"/>
      <c r="E189" s="35"/>
      <c r="F189" s="35"/>
      <c r="G189" s="35"/>
      <c r="H189" s="35"/>
      <c r="I189" s="35"/>
      <c r="J189" s="36"/>
    </row>
    <row r="190" spans="1:10" ht="28.5" customHeight="1">
      <c r="A190" s="39" t="s">
        <v>132</v>
      </c>
      <c r="B190" s="45"/>
      <c r="C190" s="40"/>
      <c r="D190" s="40"/>
      <c r="E190" s="40"/>
      <c r="F190" s="40"/>
      <c r="G190" s="40"/>
      <c r="H190" s="40"/>
      <c r="I190" s="40"/>
      <c r="J190" s="41"/>
    </row>
    <row r="191" spans="1:10" ht="122.25" customHeight="1">
      <c r="A191" s="5"/>
      <c r="B191" s="46" t="s">
        <v>310</v>
      </c>
      <c r="C191" s="7" t="s">
        <v>38</v>
      </c>
      <c r="D191" s="79" t="s">
        <v>222</v>
      </c>
      <c r="E191" s="79"/>
      <c r="F191" s="79"/>
      <c r="G191" s="8" t="s">
        <v>0</v>
      </c>
      <c r="H191" s="8">
        <v>5</v>
      </c>
      <c r="I191" s="6">
        <v>0</v>
      </c>
      <c r="J191" s="6">
        <f>H191*I191</f>
        <v>0</v>
      </c>
    </row>
    <row r="192" spans="1:10" ht="15">
      <c r="A192" s="34" t="s">
        <v>159</v>
      </c>
      <c r="B192" s="47"/>
      <c r="C192" s="35"/>
      <c r="D192" s="35"/>
      <c r="E192" s="35"/>
      <c r="F192" s="35"/>
      <c r="G192" s="35"/>
      <c r="H192" s="35"/>
      <c r="I192" s="35"/>
      <c r="J192" s="36"/>
    </row>
    <row r="193" spans="1:10" ht="28.5" customHeight="1">
      <c r="A193" s="39" t="s">
        <v>133</v>
      </c>
      <c r="B193" s="45"/>
      <c r="C193" s="40"/>
      <c r="D193" s="40"/>
      <c r="E193" s="40"/>
      <c r="F193" s="40"/>
      <c r="G193" s="40"/>
      <c r="H193" s="40"/>
      <c r="I193" s="40"/>
      <c r="J193" s="41"/>
    </row>
    <row r="194" spans="1:10" ht="374.25" customHeight="1">
      <c r="A194" s="5"/>
      <c r="B194" s="46" t="s">
        <v>334</v>
      </c>
      <c r="C194" s="7" t="s">
        <v>59</v>
      </c>
      <c r="D194" s="79" t="s">
        <v>223</v>
      </c>
      <c r="E194" s="79"/>
      <c r="F194" s="79"/>
      <c r="G194" s="8" t="s">
        <v>0</v>
      </c>
      <c r="H194" s="8">
        <v>1</v>
      </c>
      <c r="I194" s="6">
        <v>0</v>
      </c>
      <c r="J194" s="6">
        <f>H194*I194</f>
        <v>0</v>
      </c>
    </row>
    <row r="195" spans="1:10" ht="15">
      <c r="A195" s="34" t="s">
        <v>159</v>
      </c>
      <c r="B195" s="47"/>
      <c r="C195" s="35"/>
      <c r="D195" s="35"/>
      <c r="E195" s="35"/>
      <c r="F195" s="35"/>
      <c r="G195" s="35"/>
      <c r="H195" s="35"/>
      <c r="I195" s="35"/>
      <c r="J195" s="36"/>
    </row>
    <row r="196" spans="1:10" ht="28.5" customHeight="1">
      <c r="A196" s="39" t="s">
        <v>134</v>
      </c>
      <c r="B196" s="45"/>
      <c r="C196" s="40"/>
      <c r="D196" s="40"/>
      <c r="E196" s="40"/>
      <c r="F196" s="40"/>
      <c r="G196" s="40"/>
      <c r="H196" s="40"/>
      <c r="I196" s="40"/>
      <c r="J196" s="41"/>
    </row>
    <row r="197" spans="1:10" ht="121.5" customHeight="1">
      <c r="A197" s="5"/>
      <c r="B197" s="46" t="s">
        <v>335</v>
      </c>
      <c r="C197" s="7" t="s">
        <v>38</v>
      </c>
      <c r="D197" s="79" t="s">
        <v>39</v>
      </c>
      <c r="E197" s="79"/>
      <c r="F197" s="79"/>
      <c r="G197" s="8" t="s">
        <v>0</v>
      </c>
      <c r="H197" s="8">
        <v>1</v>
      </c>
      <c r="I197" s="6">
        <v>0</v>
      </c>
      <c r="J197" s="6">
        <f>H197*I197</f>
        <v>0</v>
      </c>
    </row>
    <row r="198" spans="1:10" ht="15">
      <c r="A198" s="34" t="s">
        <v>159</v>
      </c>
      <c r="B198" s="47"/>
      <c r="C198" s="35"/>
      <c r="D198" s="35"/>
      <c r="E198" s="35"/>
      <c r="F198" s="35"/>
      <c r="G198" s="35"/>
      <c r="H198" s="35"/>
      <c r="I198" s="35"/>
      <c r="J198" s="36"/>
    </row>
    <row r="199" spans="1:10" ht="28.5" customHeight="1">
      <c r="A199" s="39" t="s">
        <v>135</v>
      </c>
      <c r="B199" s="45"/>
      <c r="C199" s="40"/>
      <c r="D199" s="40"/>
      <c r="E199" s="40"/>
      <c r="F199" s="40"/>
      <c r="G199" s="40"/>
      <c r="H199" s="40"/>
      <c r="I199" s="40"/>
      <c r="J199" s="41"/>
    </row>
    <row r="200" spans="1:10" ht="123" customHeight="1">
      <c r="A200" s="5"/>
      <c r="B200" s="46" t="s">
        <v>310</v>
      </c>
      <c r="C200" s="7" t="s">
        <v>38</v>
      </c>
      <c r="D200" s="79" t="s">
        <v>222</v>
      </c>
      <c r="E200" s="79"/>
      <c r="F200" s="79"/>
      <c r="G200" s="8" t="s">
        <v>0</v>
      </c>
      <c r="H200" s="8">
        <v>6</v>
      </c>
      <c r="I200" s="6">
        <v>0</v>
      </c>
      <c r="J200" s="6">
        <f>H200*I200</f>
        <v>0</v>
      </c>
    </row>
    <row r="201" spans="1:10" ht="15">
      <c r="A201" s="34" t="s">
        <v>159</v>
      </c>
      <c r="B201" s="47"/>
      <c r="C201" s="35"/>
      <c r="D201" s="35"/>
      <c r="E201" s="35"/>
      <c r="F201" s="35"/>
      <c r="G201" s="35"/>
      <c r="H201" s="35"/>
      <c r="I201" s="35"/>
      <c r="J201" s="36"/>
    </row>
    <row r="202" spans="1:10" ht="28.5" customHeight="1">
      <c r="A202" s="39" t="s">
        <v>136</v>
      </c>
      <c r="B202" s="45"/>
      <c r="C202" s="40"/>
      <c r="D202" s="40"/>
      <c r="E202" s="40"/>
      <c r="F202" s="40"/>
      <c r="G202" s="40"/>
      <c r="H202" s="40"/>
      <c r="I202" s="40"/>
      <c r="J202" s="41"/>
    </row>
    <row r="203" spans="1:10" ht="106.5" customHeight="1">
      <c r="A203" s="5"/>
      <c r="B203" s="46" t="s">
        <v>268</v>
      </c>
      <c r="C203" s="7" t="s">
        <v>41</v>
      </c>
      <c r="D203" s="71" t="s">
        <v>163</v>
      </c>
      <c r="E203" s="71"/>
      <c r="F203" s="71"/>
      <c r="G203" s="8" t="s">
        <v>0</v>
      </c>
      <c r="H203" s="8">
        <v>3</v>
      </c>
      <c r="I203" s="6">
        <v>0</v>
      </c>
      <c r="J203" s="6">
        <f>H203*I203</f>
        <v>0</v>
      </c>
    </row>
    <row r="204" spans="1:10" ht="15">
      <c r="A204" s="34" t="s">
        <v>159</v>
      </c>
      <c r="B204" s="47"/>
      <c r="C204" s="35"/>
      <c r="D204" s="35"/>
      <c r="E204" s="35"/>
      <c r="F204" s="35"/>
      <c r="G204" s="35"/>
      <c r="H204" s="35"/>
      <c r="I204" s="35"/>
      <c r="J204" s="36"/>
    </row>
    <row r="205" spans="1:10" ht="80.25" customHeight="1">
      <c r="A205" s="5"/>
      <c r="B205" s="46" t="s">
        <v>156</v>
      </c>
      <c r="C205" s="15" t="s">
        <v>25</v>
      </c>
      <c r="D205" s="71" t="s">
        <v>164</v>
      </c>
      <c r="E205" s="71"/>
      <c r="F205" s="71"/>
      <c r="G205" s="8" t="s">
        <v>0</v>
      </c>
      <c r="H205" s="8">
        <v>1</v>
      </c>
      <c r="I205" s="9">
        <v>0</v>
      </c>
      <c r="J205" s="6">
        <f>H205*I205</f>
        <v>0</v>
      </c>
    </row>
    <row r="206" spans="1:10" ht="15">
      <c r="A206" s="34" t="s">
        <v>159</v>
      </c>
      <c r="B206" s="47"/>
      <c r="C206" s="35"/>
      <c r="D206" s="35"/>
      <c r="E206" s="35"/>
      <c r="F206" s="35"/>
      <c r="G206" s="35"/>
      <c r="H206" s="35"/>
      <c r="I206" s="35"/>
      <c r="J206" s="36"/>
    </row>
    <row r="207" spans="1:10" ht="98.25" customHeight="1">
      <c r="A207" s="5"/>
      <c r="B207" s="46" t="s">
        <v>269</v>
      </c>
      <c r="C207" s="7" t="s">
        <v>24</v>
      </c>
      <c r="D207" s="71" t="s">
        <v>224</v>
      </c>
      <c r="E207" s="71"/>
      <c r="F207" s="65"/>
      <c r="G207" s="8" t="s">
        <v>0</v>
      </c>
      <c r="H207" s="8">
        <v>2</v>
      </c>
      <c r="I207" s="6">
        <v>0</v>
      </c>
      <c r="J207" s="6">
        <f>I207*H207</f>
        <v>0</v>
      </c>
    </row>
    <row r="208" spans="1:10" ht="15">
      <c r="A208" s="34" t="s">
        <v>159</v>
      </c>
      <c r="B208" s="47"/>
      <c r="C208" s="35"/>
      <c r="D208" s="35"/>
      <c r="E208" s="35"/>
      <c r="F208" s="35"/>
      <c r="G208" s="35"/>
      <c r="H208" s="35"/>
      <c r="I208" s="35"/>
      <c r="J208" s="36"/>
    </row>
    <row r="209" spans="1:10" ht="109.5" customHeight="1">
      <c r="A209" s="5"/>
      <c r="B209" s="46" t="s">
        <v>270</v>
      </c>
      <c r="C209" s="7" t="s">
        <v>42</v>
      </c>
      <c r="D209" s="71" t="s">
        <v>225</v>
      </c>
      <c r="E209" s="71"/>
      <c r="F209" s="71"/>
      <c r="G209" s="8" t="s">
        <v>0</v>
      </c>
      <c r="H209" s="8">
        <v>1</v>
      </c>
      <c r="I209" s="6">
        <v>0</v>
      </c>
      <c r="J209" s="6">
        <f>I209*H209</f>
        <v>0</v>
      </c>
    </row>
    <row r="210" spans="1:10" ht="15">
      <c r="A210" s="34" t="s">
        <v>159</v>
      </c>
      <c r="B210" s="47"/>
      <c r="C210" s="35"/>
      <c r="D210" s="35"/>
      <c r="E210" s="35"/>
      <c r="F210" s="35"/>
      <c r="G210" s="35"/>
      <c r="H210" s="35"/>
      <c r="I210" s="35"/>
      <c r="J210" s="36"/>
    </row>
    <row r="211" spans="1:10" ht="39" customHeight="1">
      <c r="A211" s="5"/>
      <c r="B211" s="46" t="s">
        <v>336</v>
      </c>
      <c r="C211" s="2" t="s">
        <v>15</v>
      </c>
      <c r="D211" s="71" t="s">
        <v>226</v>
      </c>
      <c r="E211" s="71"/>
      <c r="F211" s="71"/>
      <c r="G211" s="8" t="s">
        <v>0</v>
      </c>
      <c r="H211" s="8">
        <v>1</v>
      </c>
      <c r="I211" s="6">
        <v>0</v>
      </c>
      <c r="J211" s="6">
        <f>H211*I211</f>
        <v>0</v>
      </c>
    </row>
    <row r="212" spans="1:10" ht="15">
      <c r="A212" s="34" t="s">
        <v>159</v>
      </c>
      <c r="B212" s="47"/>
      <c r="C212" s="35"/>
      <c r="D212" s="35"/>
      <c r="E212" s="35"/>
      <c r="F212" s="35"/>
      <c r="G212" s="35"/>
      <c r="H212" s="35"/>
      <c r="I212" s="35"/>
      <c r="J212" s="36"/>
    </row>
    <row r="213" spans="1:10" ht="348.75" customHeight="1">
      <c r="A213" s="5"/>
      <c r="B213" s="46" t="s">
        <v>337</v>
      </c>
      <c r="C213" s="18" t="s">
        <v>52</v>
      </c>
      <c r="D213" s="73" t="s">
        <v>112</v>
      </c>
      <c r="E213" s="73"/>
      <c r="F213" s="73"/>
      <c r="G213" s="8" t="s">
        <v>0</v>
      </c>
      <c r="H213" s="8">
        <v>1</v>
      </c>
      <c r="I213" s="6">
        <v>0</v>
      </c>
      <c r="J213" s="6">
        <f>I213*H213</f>
        <v>0</v>
      </c>
    </row>
    <row r="214" spans="1:10" ht="15">
      <c r="A214" s="34" t="s">
        <v>159</v>
      </c>
      <c r="B214" s="47"/>
      <c r="C214" s="35"/>
      <c r="D214" s="35"/>
      <c r="E214" s="35"/>
      <c r="F214" s="35"/>
      <c r="G214" s="35"/>
      <c r="H214" s="35"/>
      <c r="I214" s="35"/>
      <c r="J214" s="36"/>
    </row>
    <row r="215" spans="1:10" ht="28.5" customHeight="1">
      <c r="A215" s="39" t="s">
        <v>137</v>
      </c>
      <c r="B215" s="45"/>
      <c r="C215" s="40"/>
      <c r="D215" s="40"/>
      <c r="E215" s="40"/>
      <c r="F215" s="40"/>
      <c r="G215" s="40"/>
      <c r="H215" s="40"/>
      <c r="I215" s="40"/>
      <c r="J215" s="41"/>
    </row>
    <row r="216" spans="1:10" ht="63.75" customHeight="1">
      <c r="A216" s="5"/>
      <c r="B216" s="46" t="s">
        <v>273</v>
      </c>
      <c r="C216" s="7" t="s">
        <v>40</v>
      </c>
      <c r="D216" s="71" t="s">
        <v>168</v>
      </c>
      <c r="E216" s="71"/>
      <c r="F216" s="71"/>
      <c r="G216" s="8" t="s">
        <v>0</v>
      </c>
      <c r="H216" s="8">
        <v>4</v>
      </c>
      <c r="I216" s="6">
        <v>0</v>
      </c>
      <c r="J216" s="6">
        <f>H216*I216</f>
        <v>0</v>
      </c>
    </row>
    <row r="217" spans="1:10" ht="15">
      <c r="A217" s="34" t="s">
        <v>159</v>
      </c>
      <c r="B217" s="47"/>
      <c r="C217" s="35"/>
      <c r="D217" s="35"/>
      <c r="E217" s="35"/>
      <c r="F217" s="35"/>
      <c r="G217" s="35"/>
      <c r="H217" s="35"/>
      <c r="I217" s="35"/>
      <c r="J217" s="36"/>
    </row>
    <row r="218" spans="1:10" ht="179.25" customHeight="1">
      <c r="A218" s="5"/>
      <c r="B218" s="46" t="s">
        <v>272</v>
      </c>
      <c r="C218" s="15" t="s">
        <v>83</v>
      </c>
      <c r="D218" s="71" t="s">
        <v>227</v>
      </c>
      <c r="E218" s="71"/>
      <c r="F218" s="71"/>
      <c r="G218" s="8" t="s">
        <v>0</v>
      </c>
      <c r="H218" s="8">
        <v>1</v>
      </c>
      <c r="I218" s="9">
        <v>0</v>
      </c>
      <c r="J218" s="6">
        <f>H218*I218</f>
        <v>0</v>
      </c>
    </row>
    <row r="219" spans="1:10" ht="15">
      <c r="A219" s="34" t="s">
        <v>159</v>
      </c>
      <c r="B219" s="47"/>
      <c r="C219" s="35"/>
      <c r="D219" s="35"/>
      <c r="E219" s="35"/>
      <c r="F219" s="35"/>
      <c r="G219" s="35"/>
      <c r="H219" s="35"/>
      <c r="I219" s="35"/>
      <c r="J219" s="36"/>
    </row>
    <row r="220" spans="1:10" ht="335.25" customHeight="1">
      <c r="A220" s="5"/>
      <c r="B220" s="46" t="s">
        <v>338</v>
      </c>
      <c r="C220" s="18" t="s">
        <v>52</v>
      </c>
      <c r="D220" s="73" t="s">
        <v>113</v>
      </c>
      <c r="E220" s="73"/>
      <c r="F220" s="73"/>
      <c r="G220" s="8" t="s">
        <v>0</v>
      </c>
      <c r="H220" s="8">
        <v>1</v>
      </c>
      <c r="I220" s="6">
        <v>0</v>
      </c>
      <c r="J220" s="6">
        <f>I220*H220</f>
        <v>0</v>
      </c>
    </row>
    <row r="221" spans="1:10" ht="15">
      <c r="A221" s="34" t="s">
        <v>159</v>
      </c>
      <c r="B221" s="47"/>
      <c r="C221" s="35"/>
      <c r="D221" s="35"/>
      <c r="E221" s="35"/>
      <c r="F221" s="35"/>
      <c r="G221" s="35"/>
      <c r="H221" s="35"/>
      <c r="I221" s="35"/>
      <c r="J221" s="36"/>
    </row>
    <row r="222" spans="1:10" ht="28.5" customHeight="1">
      <c r="A222" s="39" t="s">
        <v>138</v>
      </c>
      <c r="B222" s="45"/>
      <c r="C222" s="40"/>
      <c r="D222" s="40"/>
      <c r="E222" s="40"/>
      <c r="F222" s="40"/>
      <c r="G222" s="40"/>
      <c r="H222" s="40"/>
      <c r="I222" s="40"/>
      <c r="J222" s="41"/>
    </row>
    <row r="223" spans="1:10" ht="73.5" customHeight="1">
      <c r="A223" s="5"/>
      <c r="B223" s="46" t="s">
        <v>275</v>
      </c>
      <c r="C223" s="7" t="s">
        <v>21</v>
      </c>
      <c r="D223" s="71" t="s">
        <v>169</v>
      </c>
      <c r="E223" s="71"/>
      <c r="F223" s="71"/>
      <c r="G223" s="8" t="s">
        <v>0</v>
      </c>
      <c r="H223" s="8">
        <v>1</v>
      </c>
      <c r="I223" s="6">
        <v>0</v>
      </c>
      <c r="J223" s="6">
        <f>H223*I223</f>
        <v>0</v>
      </c>
    </row>
    <row r="224" spans="1:10" ht="15">
      <c r="A224" s="34" t="s">
        <v>159</v>
      </c>
      <c r="B224" s="47"/>
      <c r="C224" s="35"/>
      <c r="D224" s="35"/>
      <c r="E224" s="35"/>
      <c r="F224" s="35"/>
      <c r="G224" s="35"/>
      <c r="H224" s="35"/>
      <c r="I224" s="35"/>
      <c r="J224" s="36"/>
    </row>
    <row r="225" spans="1:10" ht="119.25" customHeight="1">
      <c r="A225" s="5"/>
      <c r="B225" s="46" t="s">
        <v>311</v>
      </c>
      <c r="C225" s="2" t="s">
        <v>22</v>
      </c>
      <c r="D225" s="71" t="s">
        <v>170</v>
      </c>
      <c r="E225" s="71"/>
      <c r="F225" s="71"/>
      <c r="G225" s="8" t="s">
        <v>0</v>
      </c>
      <c r="H225" s="8">
        <v>6</v>
      </c>
      <c r="I225" s="6">
        <v>0</v>
      </c>
      <c r="J225" s="6">
        <f>H225*I225</f>
        <v>0</v>
      </c>
    </row>
    <row r="226" spans="1:10" ht="15">
      <c r="A226" s="34" t="s">
        <v>159</v>
      </c>
      <c r="B226" s="47"/>
      <c r="C226" s="35"/>
      <c r="D226" s="35"/>
      <c r="E226" s="35"/>
      <c r="F226" s="35"/>
      <c r="G226" s="35"/>
      <c r="H226" s="35"/>
      <c r="I226" s="35"/>
      <c r="J226" s="36"/>
    </row>
    <row r="227" spans="1:10" ht="103.5" customHeight="1">
      <c r="A227" s="5"/>
      <c r="B227" s="46" t="s">
        <v>277</v>
      </c>
      <c r="C227" s="7" t="s">
        <v>23</v>
      </c>
      <c r="D227" s="71" t="s">
        <v>171</v>
      </c>
      <c r="E227" s="71"/>
      <c r="F227" s="71"/>
      <c r="G227" s="8" t="s">
        <v>0</v>
      </c>
      <c r="H227" s="8">
        <v>5</v>
      </c>
      <c r="I227" s="6">
        <v>0</v>
      </c>
      <c r="J227" s="6">
        <f>H227*I227</f>
        <v>0</v>
      </c>
    </row>
    <row r="228" spans="1:10" ht="15">
      <c r="A228" s="34" t="s">
        <v>159</v>
      </c>
      <c r="B228" s="47"/>
      <c r="C228" s="35"/>
      <c r="D228" s="35"/>
      <c r="E228" s="35"/>
      <c r="F228" s="35"/>
      <c r="G228" s="35"/>
      <c r="H228" s="35"/>
      <c r="I228" s="35"/>
      <c r="J228" s="36"/>
    </row>
    <row r="229" spans="1:10" ht="146.25" customHeight="1">
      <c r="A229" s="5"/>
      <c r="B229" s="46" t="s">
        <v>279</v>
      </c>
      <c r="C229" s="7" t="s">
        <v>89</v>
      </c>
      <c r="D229" s="71" t="s">
        <v>228</v>
      </c>
      <c r="E229" s="71"/>
      <c r="F229" s="71"/>
      <c r="G229" s="8" t="s">
        <v>0</v>
      </c>
      <c r="H229" s="8">
        <v>2</v>
      </c>
      <c r="I229" s="9">
        <v>0</v>
      </c>
      <c r="J229" s="6">
        <f>H229*I229</f>
        <v>0</v>
      </c>
    </row>
    <row r="230" spans="1:10" ht="15">
      <c r="A230" s="34" t="s">
        <v>159</v>
      </c>
      <c r="B230" s="47"/>
      <c r="C230" s="35"/>
      <c r="D230" s="35"/>
      <c r="E230" s="35"/>
      <c r="F230" s="35"/>
      <c r="G230" s="35"/>
      <c r="H230" s="35"/>
      <c r="I230" s="35"/>
      <c r="J230" s="36"/>
    </row>
    <row r="231" spans="1:10" ht="114.75" customHeight="1">
      <c r="A231" s="14"/>
      <c r="B231" s="46" t="s">
        <v>278</v>
      </c>
      <c r="C231" s="7" t="s">
        <v>91</v>
      </c>
      <c r="D231" s="71" t="s">
        <v>155</v>
      </c>
      <c r="E231" s="71"/>
      <c r="F231" s="71"/>
      <c r="G231" s="8" t="s">
        <v>0</v>
      </c>
      <c r="H231" s="8">
        <v>34</v>
      </c>
      <c r="I231" s="9">
        <v>0</v>
      </c>
      <c r="J231" s="6">
        <f>H231*I231</f>
        <v>0</v>
      </c>
    </row>
    <row r="232" spans="1:10" ht="15">
      <c r="A232" s="34" t="s">
        <v>159</v>
      </c>
      <c r="B232" s="47"/>
      <c r="C232" s="35"/>
      <c r="D232" s="35"/>
      <c r="E232" s="35"/>
      <c r="F232" s="35"/>
      <c r="G232" s="35"/>
      <c r="H232" s="35"/>
      <c r="I232" s="35"/>
      <c r="J232" s="36"/>
    </row>
    <row r="233" spans="1:10" ht="95.25" customHeight="1">
      <c r="A233" s="24"/>
      <c r="B233" s="46" t="s">
        <v>282</v>
      </c>
      <c r="C233" s="26" t="s">
        <v>26</v>
      </c>
      <c r="D233" s="81" t="s">
        <v>54</v>
      </c>
      <c r="E233" s="81"/>
      <c r="F233" s="81"/>
      <c r="G233" s="27" t="s">
        <v>0</v>
      </c>
      <c r="H233" s="27">
        <v>1</v>
      </c>
      <c r="I233" s="28">
        <v>0</v>
      </c>
      <c r="J233" s="29">
        <f>H233*I233</f>
        <v>0</v>
      </c>
    </row>
    <row r="234" spans="1:10" ht="15">
      <c r="A234" s="34" t="s">
        <v>159</v>
      </c>
      <c r="B234" s="47"/>
      <c r="C234" s="35"/>
      <c r="D234" s="35"/>
      <c r="E234" s="35"/>
      <c r="F234" s="35"/>
      <c r="G234" s="35"/>
      <c r="H234" s="35"/>
      <c r="I234" s="35"/>
      <c r="J234" s="36"/>
    </row>
    <row r="235" spans="1:10" ht="50.25" customHeight="1">
      <c r="A235" s="25"/>
      <c r="B235" s="46" t="s">
        <v>339</v>
      </c>
      <c r="C235" s="7" t="s">
        <v>35</v>
      </c>
      <c r="D235" s="73" t="s">
        <v>229</v>
      </c>
      <c r="E235" s="73"/>
      <c r="F235" s="73"/>
      <c r="G235" s="8" t="s">
        <v>0</v>
      </c>
      <c r="H235" s="8">
        <v>1</v>
      </c>
      <c r="I235" s="9">
        <v>0</v>
      </c>
      <c r="J235" s="30">
        <f>H235*I235</f>
        <v>0</v>
      </c>
    </row>
    <row r="236" spans="1:10" ht="15">
      <c r="A236" s="34" t="s">
        <v>159</v>
      </c>
      <c r="B236" s="47"/>
      <c r="C236" s="35"/>
      <c r="D236" s="35"/>
      <c r="E236" s="35"/>
      <c r="F236" s="35"/>
      <c r="G236" s="35"/>
      <c r="H236" s="35"/>
      <c r="I236" s="35"/>
      <c r="J236" s="36"/>
    </row>
    <row r="237" spans="1:10" ht="48.75" customHeight="1">
      <c r="A237" s="14"/>
      <c r="B237" s="46" t="s">
        <v>340</v>
      </c>
      <c r="C237" s="7" t="s">
        <v>46</v>
      </c>
      <c r="D237" s="71" t="s">
        <v>230</v>
      </c>
      <c r="E237" s="71"/>
      <c r="F237" s="71"/>
      <c r="G237" s="8" t="s">
        <v>0</v>
      </c>
      <c r="H237" s="8">
        <v>1</v>
      </c>
      <c r="I237" s="9">
        <v>0</v>
      </c>
      <c r="J237" s="6">
        <f>H237*I237</f>
        <v>0</v>
      </c>
    </row>
    <row r="238" spans="1:10" ht="15">
      <c r="A238" s="34" t="s">
        <v>159</v>
      </c>
      <c r="B238" s="47"/>
      <c r="C238" s="35"/>
      <c r="D238" s="35"/>
      <c r="E238" s="35"/>
      <c r="F238" s="35"/>
      <c r="G238" s="35"/>
      <c r="H238" s="35"/>
      <c r="I238" s="35"/>
      <c r="J238" s="36"/>
    </row>
    <row r="239" spans="1:10" ht="111.75" customHeight="1">
      <c r="A239" s="14"/>
      <c r="B239" s="46" t="s">
        <v>280</v>
      </c>
      <c r="C239" s="7" t="s">
        <v>92</v>
      </c>
      <c r="D239" s="71" t="s">
        <v>175</v>
      </c>
      <c r="E239" s="71"/>
      <c r="F239" s="71"/>
      <c r="G239" s="8" t="s">
        <v>0</v>
      </c>
      <c r="H239" s="8">
        <v>1</v>
      </c>
      <c r="I239" s="9">
        <v>0</v>
      </c>
      <c r="J239" s="6">
        <f>H239*I239</f>
        <v>0</v>
      </c>
    </row>
    <row r="240" spans="1:10" ht="15">
      <c r="A240" s="34" t="s">
        <v>159</v>
      </c>
      <c r="B240" s="47"/>
      <c r="C240" s="35"/>
      <c r="D240" s="35"/>
      <c r="E240" s="35"/>
      <c r="F240" s="35"/>
      <c r="G240" s="35"/>
      <c r="H240" s="35"/>
      <c r="I240" s="35"/>
      <c r="J240" s="36"/>
    </row>
    <row r="241" spans="1:10" ht="180.75" customHeight="1">
      <c r="A241" s="14"/>
      <c r="B241" s="46" t="s">
        <v>283</v>
      </c>
      <c r="C241" s="7" t="s">
        <v>28</v>
      </c>
      <c r="D241" s="71" t="s">
        <v>231</v>
      </c>
      <c r="E241" s="71"/>
      <c r="F241" s="71"/>
      <c r="G241" s="8" t="s">
        <v>0</v>
      </c>
      <c r="H241" s="8">
        <v>1</v>
      </c>
      <c r="I241" s="9">
        <v>0</v>
      </c>
      <c r="J241" s="6">
        <f>H241*I241</f>
        <v>0</v>
      </c>
    </row>
    <row r="242" spans="1:10" ht="15">
      <c r="A242" s="34" t="s">
        <v>159</v>
      </c>
      <c r="B242" s="47"/>
      <c r="C242" s="35"/>
      <c r="D242" s="35"/>
      <c r="E242" s="35"/>
      <c r="F242" s="35"/>
      <c r="G242" s="35"/>
      <c r="H242" s="35"/>
      <c r="I242" s="35"/>
      <c r="J242" s="36"/>
    </row>
    <row r="243" spans="1:10" ht="63" customHeight="1">
      <c r="A243" s="14"/>
      <c r="B243" s="46" t="s">
        <v>285</v>
      </c>
      <c r="C243" s="7" t="s">
        <v>29</v>
      </c>
      <c r="D243" s="71" t="s">
        <v>232</v>
      </c>
      <c r="E243" s="71"/>
      <c r="F243" s="71"/>
      <c r="G243" s="8" t="s">
        <v>0</v>
      </c>
      <c r="H243" s="8">
        <v>1</v>
      </c>
      <c r="I243" s="9">
        <v>0</v>
      </c>
      <c r="J243" s="6">
        <f>H243*I243</f>
        <v>0</v>
      </c>
    </row>
    <row r="244" spans="1:10" ht="15">
      <c r="A244" s="34" t="s">
        <v>159</v>
      </c>
      <c r="B244" s="47"/>
      <c r="C244" s="35"/>
      <c r="D244" s="35"/>
      <c r="E244" s="35"/>
      <c r="F244" s="35"/>
      <c r="G244" s="35"/>
      <c r="H244" s="35"/>
      <c r="I244" s="35"/>
      <c r="J244" s="36"/>
    </row>
    <row r="245" spans="1:10" ht="127.5" customHeight="1">
      <c r="A245" s="14"/>
      <c r="B245" s="46" t="s">
        <v>287</v>
      </c>
      <c r="C245" s="7" t="s">
        <v>30</v>
      </c>
      <c r="D245" s="71" t="s">
        <v>233</v>
      </c>
      <c r="E245" s="71"/>
      <c r="F245" s="71"/>
      <c r="G245" s="8" t="s">
        <v>0</v>
      </c>
      <c r="H245" s="8">
        <v>1</v>
      </c>
      <c r="I245" s="9">
        <v>0</v>
      </c>
      <c r="J245" s="6">
        <f>H245*I245</f>
        <v>0</v>
      </c>
    </row>
    <row r="246" spans="1:10" ht="15">
      <c r="A246" s="34" t="s">
        <v>159</v>
      </c>
      <c r="B246" s="47"/>
      <c r="C246" s="35"/>
      <c r="D246" s="35"/>
      <c r="E246" s="35"/>
      <c r="F246" s="35"/>
      <c r="G246" s="35"/>
      <c r="H246" s="35"/>
      <c r="I246" s="35"/>
      <c r="J246" s="36"/>
    </row>
    <row r="247" spans="1:10" ht="105" customHeight="1">
      <c r="A247" s="14"/>
      <c r="B247" s="46" t="s">
        <v>341</v>
      </c>
      <c r="C247" s="7" t="s">
        <v>53</v>
      </c>
      <c r="D247" s="71" t="s">
        <v>180</v>
      </c>
      <c r="E247" s="71"/>
      <c r="F247" s="71"/>
      <c r="G247" s="8" t="s">
        <v>0</v>
      </c>
      <c r="H247" s="8">
        <v>1</v>
      </c>
      <c r="I247" s="9">
        <v>0</v>
      </c>
      <c r="J247" s="6">
        <f>H247*I247</f>
        <v>0</v>
      </c>
    </row>
    <row r="248" spans="1:10" ht="15">
      <c r="A248" s="34" t="s">
        <v>159</v>
      </c>
      <c r="B248" s="47"/>
      <c r="C248" s="35"/>
      <c r="D248" s="35"/>
      <c r="E248" s="35"/>
      <c r="F248" s="35"/>
      <c r="G248" s="35"/>
      <c r="H248" s="35"/>
      <c r="I248" s="35"/>
      <c r="J248" s="36"/>
    </row>
    <row r="249" spans="1:10" ht="112.5" customHeight="1">
      <c r="A249" s="14"/>
      <c r="B249" s="46" t="s">
        <v>286</v>
      </c>
      <c r="C249" s="18" t="s">
        <v>110</v>
      </c>
      <c r="D249" s="73" t="s">
        <v>234</v>
      </c>
      <c r="E249" s="73"/>
      <c r="F249" s="73"/>
      <c r="G249" s="8" t="s">
        <v>0</v>
      </c>
      <c r="H249" s="8">
        <v>1</v>
      </c>
      <c r="I249" s="9">
        <v>0</v>
      </c>
      <c r="J249" s="6">
        <f>H249*I249</f>
        <v>0</v>
      </c>
    </row>
    <row r="250" spans="1:10" ht="15">
      <c r="A250" s="34" t="s">
        <v>32</v>
      </c>
      <c r="B250" s="47"/>
      <c r="C250" s="35"/>
      <c r="D250" s="35"/>
      <c r="E250" s="35"/>
      <c r="F250" s="35"/>
      <c r="G250" s="35"/>
      <c r="H250" s="35"/>
      <c r="I250" s="35"/>
      <c r="J250" s="36"/>
    </row>
    <row r="251" spans="1:10" ht="75" customHeight="1">
      <c r="A251" s="14"/>
      <c r="B251" s="46" t="s">
        <v>288</v>
      </c>
      <c r="C251" s="7" t="s">
        <v>31</v>
      </c>
      <c r="D251" s="71" t="s">
        <v>182</v>
      </c>
      <c r="E251" s="71"/>
      <c r="F251" s="71"/>
      <c r="G251" s="8" t="s">
        <v>0</v>
      </c>
      <c r="H251" s="8">
        <v>1</v>
      </c>
      <c r="I251" s="9">
        <v>0</v>
      </c>
      <c r="J251" s="6">
        <f>H251*I251</f>
        <v>0</v>
      </c>
    </row>
    <row r="252" spans="1:10" ht="15">
      <c r="A252" s="34" t="s">
        <v>159</v>
      </c>
      <c r="B252" s="47"/>
      <c r="C252" s="35"/>
      <c r="D252" s="35"/>
      <c r="E252" s="35"/>
      <c r="F252" s="35"/>
      <c r="G252" s="35"/>
      <c r="H252" s="35"/>
      <c r="I252" s="35"/>
      <c r="J252" s="36"/>
    </row>
    <row r="253" spans="1:10" ht="123" customHeight="1">
      <c r="A253" s="14"/>
      <c r="B253" s="46" t="s">
        <v>291</v>
      </c>
      <c r="C253" s="7" t="s">
        <v>33</v>
      </c>
      <c r="D253" s="71" t="s">
        <v>235</v>
      </c>
      <c r="E253" s="71"/>
      <c r="F253" s="71"/>
      <c r="G253" s="8" t="s">
        <v>0</v>
      </c>
      <c r="H253" s="8">
        <v>1</v>
      </c>
      <c r="I253" s="9">
        <v>0</v>
      </c>
      <c r="J253" s="6">
        <f>H253*I253</f>
        <v>0</v>
      </c>
    </row>
    <row r="254" spans="1:10" ht="15">
      <c r="A254" s="34" t="s">
        <v>159</v>
      </c>
      <c r="B254" s="47"/>
      <c r="C254" s="35"/>
      <c r="D254" s="35"/>
      <c r="E254" s="35"/>
      <c r="F254" s="35"/>
      <c r="G254" s="35"/>
      <c r="H254" s="35"/>
      <c r="I254" s="35"/>
      <c r="J254" s="36"/>
    </row>
    <row r="255" spans="1:10" ht="349.5" customHeight="1">
      <c r="A255" s="14"/>
      <c r="B255" s="46" t="s">
        <v>342</v>
      </c>
      <c r="C255" s="18" t="s">
        <v>52</v>
      </c>
      <c r="D255" s="71" t="s">
        <v>94</v>
      </c>
      <c r="E255" s="71"/>
      <c r="F255" s="71"/>
      <c r="G255" s="8" t="s">
        <v>0</v>
      </c>
      <c r="H255" s="8">
        <v>5</v>
      </c>
      <c r="I255" s="9">
        <v>0</v>
      </c>
      <c r="J255" s="6">
        <f>H255*I255</f>
        <v>0</v>
      </c>
    </row>
    <row r="256" spans="1:10" ht="15">
      <c r="A256" s="34" t="s">
        <v>159</v>
      </c>
      <c r="B256" s="47"/>
      <c r="C256" s="35"/>
      <c r="D256" s="35"/>
      <c r="E256" s="35"/>
      <c r="F256" s="35"/>
      <c r="G256" s="35"/>
      <c r="H256" s="35"/>
      <c r="I256" s="35"/>
      <c r="J256" s="36"/>
    </row>
    <row r="257" spans="1:10" ht="360.75" customHeight="1">
      <c r="A257" s="14"/>
      <c r="B257" s="46" t="s">
        <v>343</v>
      </c>
      <c r="C257" s="18" t="s">
        <v>52</v>
      </c>
      <c r="D257" s="71" t="s">
        <v>95</v>
      </c>
      <c r="E257" s="71"/>
      <c r="F257" s="71"/>
      <c r="G257" s="8" t="s">
        <v>0</v>
      </c>
      <c r="H257" s="8">
        <v>1</v>
      </c>
      <c r="I257" s="9">
        <v>0</v>
      </c>
      <c r="J257" s="6">
        <f>H257*I257</f>
        <v>0</v>
      </c>
    </row>
    <row r="258" spans="1:10" ht="72" customHeight="1">
      <c r="A258" s="14"/>
      <c r="B258" s="46"/>
      <c r="C258" s="18" t="s">
        <v>158</v>
      </c>
      <c r="D258" s="65" t="s">
        <v>185</v>
      </c>
      <c r="E258" s="66"/>
      <c r="F258" s="67"/>
      <c r="G258" s="8" t="s">
        <v>0</v>
      </c>
      <c r="H258" s="8">
        <v>1</v>
      </c>
      <c r="I258" s="9">
        <v>0</v>
      </c>
      <c r="J258" s="6">
        <f>H258*I258</f>
        <v>0</v>
      </c>
    </row>
    <row r="259" spans="1:10" ht="15">
      <c r="A259" s="34" t="s">
        <v>159</v>
      </c>
      <c r="B259" s="47"/>
      <c r="C259" s="35"/>
      <c r="D259" s="35"/>
      <c r="E259" s="35"/>
      <c r="F259" s="35"/>
      <c r="G259" s="35"/>
      <c r="H259" s="35"/>
      <c r="I259" s="35"/>
      <c r="J259" s="36"/>
    </row>
    <row r="260" spans="1:10" ht="59.25" customHeight="1">
      <c r="A260" s="14"/>
      <c r="B260" s="46" t="s">
        <v>350</v>
      </c>
      <c r="C260" s="7" t="s">
        <v>47</v>
      </c>
      <c r="D260" s="71" t="s">
        <v>236</v>
      </c>
      <c r="E260" s="71"/>
      <c r="F260" s="71"/>
      <c r="G260" s="8" t="s">
        <v>0</v>
      </c>
      <c r="H260" s="8">
        <v>1</v>
      </c>
      <c r="I260" s="9">
        <v>0</v>
      </c>
      <c r="J260" s="6">
        <f>H260*I260</f>
        <v>0</v>
      </c>
    </row>
    <row r="261" spans="1:10" ht="15">
      <c r="A261" s="34" t="s">
        <v>159</v>
      </c>
      <c r="B261" s="47"/>
      <c r="C261" s="35"/>
      <c r="D261" s="35"/>
      <c r="E261" s="35"/>
      <c r="F261" s="35"/>
      <c r="G261" s="35"/>
      <c r="H261" s="35"/>
      <c r="I261" s="35"/>
      <c r="J261" s="36"/>
    </row>
    <row r="262" spans="1:10" ht="28.5" customHeight="1">
      <c r="A262" s="39" t="s">
        <v>139</v>
      </c>
      <c r="B262" s="45"/>
      <c r="C262" s="40"/>
      <c r="D262" s="40"/>
      <c r="E262" s="40"/>
      <c r="F262" s="40"/>
      <c r="G262" s="40"/>
      <c r="H262" s="40"/>
      <c r="I262" s="40"/>
      <c r="J262" s="41"/>
    </row>
    <row r="263" spans="1:10" ht="128.25" customHeight="1">
      <c r="A263" s="5"/>
      <c r="B263" s="48" t="s">
        <v>297</v>
      </c>
      <c r="C263" s="7" t="s">
        <v>51</v>
      </c>
      <c r="D263" s="71" t="s">
        <v>191</v>
      </c>
      <c r="E263" s="71"/>
      <c r="F263" s="71"/>
      <c r="G263" s="8" t="s">
        <v>0</v>
      </c>
      <c r="H263" s="8">
        <v>1</v>
      </c>
      <c r="I263" s="6">
        <v>0</v>
      </c>
      <c r="J263" s="6">
        <f>I263*H263</f>
        <v>0</v>
      </c>
    </row>
    <row r="264" spans="1:10" ht="15">
      <c r="A264" s="34" t="s">
        <v>159</v>
      </c>
      <c r="B264" s="47"/>
      <c r="C264" s="35"/>
      <c r="D264" s="35"/>
      <c r="E264" s="35"/>
      <c r="F264" s="35"/>
      <c r="G264" s="35"/>
      <c r="H264" s="35"/>
      <c r="I264" s="35"/>
      <c r="J264" s="36"/>
    </row>
    <row r="265" spans="1:10" ht="54.75" customHeight="1">
      <c r="A265" s="14"/>
      <c r="B265" s="46" t="s">
        <v>293</v>
      </c>
      <c r="C265" s="7" t="s">
        <v>19</v>
      </c>
      <c r="D265" s="73" t="s">
        <v>187</v>
      </c>
      <c r="E265" s="73"/>
      <c r="F265" s="73"/>
      <c r="G265" s="8" t="s">
        <v>0</v>
      </c>
      <c r="H265" s="8">
        <v>1</v>
      </c>
      <c r="I265" s="23">
        <v>0</v>
      </c>
      <c r="J265" s="6">
        <f>H265*I265</f>
        <v>0</v>
      </c>
    </row>
    <row r="266" spans="1:10" ht="15">
      <c r="A266" s="34" t="s">
        <v>159</v>
      </c>
      <c r="B266" s="47"/>
      <c r="C266" s="35"/>
      <c r="D266" s="35"/>
      <c r="E266" s="35"/>
      <c r="F266" s="35"/>
      <c r="G266" s="35"/>
      <c r="H266" s="35"/>
      <c r="I266" s="35"/>
      <c r="J266" s="36"/>
    </row>
    <row r="267" spans="1:10" ht="28.5" customHeight="1">
      <c r="A267" s="39" t="s">
        <v>140</v>
      </c>
      <c r="B267" s="45"/>
      <c r="C267" s="40"/>
      <c r="D267" s="40"/>
      <c r="E267" s="40"/>
      <c r="F267" s="40"/>
      <c r="G267" s="40"/>
      <c r="H267" s="40"/>
      <c r="I267" s="40"/>
      <c r="J267" s="41"/>
    </row>
    <row r="268" spans="1:10" ht="78.75" customHeight="1">
      <c r="A268" s="5"/>
      <c r="B268" s="46" t="s">
        <v>292</v>
      </c>
      <c r="C268" s="7" t="s">
        <v>16</v>
      </c>
      <c r="D268" s="73" t="s">
        <v>237</v>
      </c>
      <c r="E268" s="73"/>
      <c r="F268" s="73"/>
      <c r="G268" s="8" t="s">
        <v>0</v>
      </c>
      <c r="H268" s="8">
        <v>24</v>
      </c>
      <c r="I268" s="6">
        <v>0</v>
      </c>
      <c r="J268" s="6">
        <f>H268*I268</f>
        <v>0</v>
      </c>
    </row>
    <row r="269" spans="1:10" ht="15">
      <c r="A269" s="34" t="s">
        <v>159</v>
      </c>
      <c r="B269" s="47"/>
      <c r="C269" s="35"/>
      <c r="D269" s="35"/>
      <c r="E269" s="35"/>
      <c r="F269" s="35"/>
      <c r="G269" s="35"/>
      <c r="H269" s="35"/>
      <c r="I269" s="35"/>
      <c r="J269" s="36"/>
    </row>
    <row r="270" spans="1:10" ht="56.25" customHeight="1">
      <c r="A270" s="5"/>
      <c r="B270" s="46" t="s">
        <v>293</v>
      </c>
      <c r="C270" s="7" t="s">
        <v>19</v>
      </c>
      <c r="D270" s="73" t="s">
        <v>187</v>
      </c>
      <c r="E270" s="73"/>
      <c r="F270" s="73"/>
      <c r="G270" s="8" t="s">
        <v>0</v>
      </c>
      <c r="H270" s="8">
        <v>2</v>
      </c>
      <c r="I270" s="6">
        <v>0</v>
      </c>
      <c r="J270" s="6">
        <f>H270*I270</f>
        <v>0</v>
      </c>
    </row>
    <row r="271" spans="1:10" ht="15">
      <c r="A271" s="34" t="s">
        <v>159</v>
      </c>
      <c r="B271" s="47"/>
      <c r="C271" s="35"/>
      <c r="D271" s="35"/>
      <c r="E271" s="35"/>
      <c r="F271" s="35"/>
      <c r="G271" s="35"/>
      <c r="H271" s="35"/>
      <c r="I271" s="35"/>
      <c r="J271" s="36"/>
    </row>
    <row r="272" spans="1:10" ht="145.5" customHeight="1">
      <c r="A272" s="5"/>
      <c r="B272" s="46" t="s">
        <v>294</v>
      </c>
      <c r="C272" s="7" t="s">
        <v>50</v>
      </c>
      <c r="D272" s="71" t="s">
        <v>238</v>
      </c>
      <c r="E272" s="71"/>
      <c r="F272" s="71"/>
      <c r="G272" s="8" t="s">
        <v>0</v>
      </c>
      <c r="H272" s="8">
        <v>1</v>
      </c>
      <c r="I272" s="6">
        <v>0</v>
      </c>
      <c r="J272" s="6">
        <f>H272*I272</f>
        <v>0</v>
      </c>
    </row>
    <row r="273" spans="1:10" ht="15">
      <c r="A273" s="34" t="s">
        <v>159</v>
      </c>
      <c r="B273" s="47"/>
      <c r="C273" s="35"/>
      <c r="D273" s="35"/>
      <c r="E273" s="35"/>
      <c r="F273" s="35"/>
      <c r="G273" s="35"/>
      <c r="H273" s="35"/>
      <c r="I273" s="35"/>
      <c r="J273" s="36"/>
    </row>
    <row r="274" spans="1:10" ht="135" customHeight="1">
      <c r="A274" s="5"/>
      <c r="B274" s="46" t="s">
        <v>295</v>
      </c>
      <c r="C274" s="7" t="s">
        <v>17</v>
      </c>
      <c r="D274" s="71" t="s">
        <v>189</v>
      </c>
      <c r="E274" s="71"/>
      <c r="F274" s="71"/>
      <c r="G274" s="8" t="s">
        <v>0</v>
      </c>
      <c r="H274" s="8">
        <v>2</v>
      </c>
      <c r="I274" s="6">
        <v>0</v>
      </c>
      <c r="J274" s="6">
        <f>H274*I274</f>
        <v>0</v>
      </c>
    </row>
    <row r="275" spans="1:10" ht="15">
      <c r="A275" s="34" t="s">
        <v>159</v>
      </c>
      <c r="B275" s="47"/>
      <c r="C275" s="35"/>
      <c r="D275" s="35"/>
      <c r="E275" s="35"/>
      <c r="F275" s="35"/>
      <c r="G275" s="35"/>
      <c r="H275" s="35"/>
      <c r="I275" s="35"/>
      <c r="J275" s="36"/>
    </row>
    <row r="276" spans="1:10" ht="81" customHeight="1">
      <c r="A276" s="5"/>
      <c r="B276" s="46" t="s">
        <v>156</v>
      </c>
      <c r="C276" s="7" t="s">
        <v>25</v>
      </c>
      <c r="D276" s="71" t="s">
        <v>164</v>
      </c>
      <c r="E276" s="71"/>
      <c r="F276" s="71"/>
      <c r="G276" s="8" t="s">
        <v>0</v>
      </c>
      <c r="H276" s="8">
        <v>3</v>
      </c>
      <c r="I276" s="9">
        <v>0</v>
      </c>
      <c r="J276" s="6">
        <f>H276*I276</f>
        <v>0</v>
      </c>
    </row>
    <row r="277" spans="1:10" ht="15">
      <c r="A277" s="34" t="s">
        <v>159</v>
      </c>
      <c r="B277" s="47"/>
      <c r="C277" s="35"/>
      <c r="D277" s="35"/>
      <c r="E277" s="35"/>
      <c r="F277" s="35"/>
      <c r="G277" s="35"/>
      <c r="H277" s="35"/>
      <c r="I277" s="35"/>
      <c r="J277" s="36"/>
    </row>
    <row r="278" spans="1:10" ht="117.75" customHeight="1">
      <c r="A278" s="5"/>
      <c r="B278" s="46" t="s">
        <v>297</v>
      </c>
      <c r="C278" s="7" t="s">
        <v>51</v>
      </c>
      <c r="D278" s="71" t="s">
        <v>191</v>
      </c>
      <c r="E278" s="71"/>
      <c r="F278" s="71"/>
      <c r="G278" s="8" t="s">
        <v>0</v>
      </c>
      <c r="H278" s="8">
        <v>1</v>
      </c>
      <c r="I278" s="6">
        <v>0</v>
      </c>
      <c r="J278" s="6">
        <f>I278*H278</f>
        <v>0</v>
      </c>
    </row>
    <row r="279" spans="1:10" ht="15">
      <c r="A279" s="34" t="s">
        <v>159</v>
      </c>
      <c r="B279" s="47"/>
      <c r="C279" s="35"/>
      <c r="D279" s="35"/>
      <c r="E279" s="35"/>
      <c r="F279" s="35"/>
      <c r="G279" s="35"/>
      <c r="H279" s="35"/>
      <c r="I279" s="35"/>
      <c r="J279" s="36"/>
    </row>
    <row r="280" spans="1:10" ht="62.25" customHeight="1">
      <c r="A280" s="5"/>
      <c r="B280" s="46" t="s">
        <v>289</v>
      </c>
      <c r="C280" s="7" t="s">
        <v>36</v>
      </c>
      <c r="D280" s="71" t="s">
        <v>239</v>
      </c>
      <c r="E280" s="71"/>
      <c r="F280" s="71"/>
      <c r="G280" s="8" t="s">
        <v>0</v>
      </c>
      <c r="H280" s="8">
        <v>1</v>
      </c>
      <c r="I280" s="9">
        <v>0</v>
      </c>
      <c r="J280" s="6">
        <f>H280*I280</f>
        <v>0</v>
      </c>
    </row>
    <row r="281" spans="1:10" ht="15">
      <c r="A281" s="34" t="s">
        <v>159</v>
      </c>
      <c r="B281" s="47"/>
      <c r="C281" s="35"/>
      <c r="D281" s="35"/>
      <c r="E281" s="35"/>
      <c r="F281" s="35"/>
      <c r="G281" s="35"/>
      <c r="H281" s="35"/>
      <c r="I281" s="35"/>
      <c r="J281" s="36"/>
    </row>
    <row r="282" spans="1:10" ht="108" customHeight="1">
      <c r="A282" s="5"/>
      <c r="B282" s="46" t="s">
        <v>298</v>
      </c>
      <c r="C282" s="7" t="s">
        <v>20</v>
      </c>
      <c r="D282" s="71" t="s">
        <v>192</v>
      </c>
      <c r="E282" s="71"/>
      <c r="F282" s="71"/>
      <c r="G282" s="8" t="s">
        <v>0</v>
      </c>
      <c r="H282" s="8">
        <v>3</v>
      </c>
      <c r="I282" s="6">
        <v>0</v>
      </c>
      <c r="J282" s="6">
        <f>I282*H282</f>
        <v>0</v>
      </c>
    </row>
    <row r="283" spans="1:10" ht="15">
      <c r="A283" s="34" t="s">
        <v>159</v>
      </c>
      <c r="B283" s="47"/>
      <c r="C283" s="35"/>
      <c r="D283" s="35"/>
      <c r="E283" s="35"/>
      <c r="F283" s="35"/>
      <c r="G283" s="35"/>
      <c r="H283" s="35"/>
      <c r="I283" s="35"/>
      <c r="J283" s="36"/>
    </row>
    <row r="284" spans="1:10" ht="125.25" customHeight="1">
      <c r="A284" s="5"/>
      <c r="B284" s="46" t="s">
        <v>299</v>
      </c>
      <c r="C284" s="7" t="s">
        <v>34</v>
      </c>
      <c r="D284" s="71" t="s">
        <v>240</v>
      </c>
      <c r="E284" s="71"/>
      <c r="F284" s="71"/>
      <c r="G284" s="8" t="s">
        <v>0</v>
      </c>
      <c r="H284" s="8">
        <v>1</v>
      </c>
      <c r="I284" s="9">
        <v>0</v>
      </c>
      <c r="J284" s="6">
        <f>H284*I284</f>
        <v>0</v>
      </c>
    </row>
    <row r="285" spans="1:10" ht="15">
      <c r="A285" s="34" t="s">
        <v>159</v>
      </c>
      <c r="B285" s="47"/>
      <c r="C285" s="35"/>
      <c r="D285" s="35"/>
      <c r="E285" s="35"/>
      <c r="F285" s="35"/>
      <c r="G285" s="35"/>
      <c r="H285" s="35"/>
      <c r="I285" s="35"/>
      <c r="J285" s="36"/>
    </row>
    <row r="286" spans="1:10" ht="51.75" customHeight="1">
      <c r="A286" s="13"/>
      <c r="B286" s="49" t="s">
        <v>301</v>
      </c>
      <c r="C286" s="7" t="s">
        <v>15</v>
      </c>
      <c r="D286" s="71" t="s">
        <v>194</v>
      </c>
      <c r="E286" s="71"/>
      <c r="F286" s="71"/>
      <c r="G286" s="8" t="s">
        <v>0</v>
      </c>
      <c r="H286" s="8">
        <v>2</v>
      </c>
      <c r="I286" s="6">
        <v>0</v>
      </c>
      <c r="J286" s="6">
        <f>I286*H286</f>
        <v>0</v>
      </c>
    </row>
    <row r="287" spans="1:10" ht="15">
      <c r="A287" s="34" t="s">
        <v>159</v>
      </c>
      <c r="B287" s="47"/>
      <c r="C287" s="35"/>
      <c r="D287" s="35"/>
      <c r="E287" s="35"/>
      <c r="F287" s="35"/>
      <c r="G287" s="35"/>
      <c r="H287" s="35"/>
      <c r="I287" s="35"/>
      <c r="J287" s="36"/>
    </row>
    <row r="288" spans="1:10" ht="111.6" customHeight="1">
      <c r="A288" s="13"/>
      <c r="B288" s="49" t="s">
        <v>351</v>
      </c>
      <c r="C288" s="7" t="s">
        <v>49</v>
      </c>
      <c r="D288" s="71" t="s">
        <v>241</v>
      </c>
      <c r="E288" s="71"/>
      <c r="F288" s="71"/>
      <c r="G288" s="8" t="s">
        <v>0</v>
      </c>
      <c r="H288" s="8">
        <v>1</v>
      </c>
      <c r="I288" s="9">
        <v>0</v>
      </c>
      <c r="J288" s="6">
        <f>H288*I288</f>
        <v>0</v>
      </c>
    </row>
    <row r="289" spans="1:10" ht="15">
      <c r="A289" s="34" t="s">
        <v>159</v>
      </c>
      <c r="B289" s="47"/>
      <c r="C289" s="35"/>
      <c r="D289" s="35"/>
      <c r="E289" s="35"/>
      <c r="F289" s="35"/>
      <c r="G289" s="35"/>
      <c r="H289" s="35"/>
      <c r="I289" s="35"/>
      <c r="J289" s="36"/>
    </row>
    <row r="290" spans="1:10" ht="151.5" customHeight="1">
      <c r="A290" s="13"/>
      <c r="B290" s="49"/>
      <c r="C290" s="7" t="s">
        <v>37</v>
      </c>
      <c r="D290" s="71" t="s">
        <v>242</v>
      </c>
      <c r="E290" s="71"/>
      <c r="F290" s="71"/>
      <c r="G290" s="8" t="s">
        <v>0</v>
      </c>
      <c r="H290" s="8">
        <v>1</v>
      </c>
      <c r="I290" s="9">
        <v>0</v>
      </c>
      <c r="J290" s="6">
        <f>H290*I290</f>
        <v>0</v>
      </c>
    </row>
    <row r="291" spans="1:10" ht="15">
      <c r="A291" s="34" t="s">
        <v>159</v>
      </c>
      <c r="B291" s="47"/>
      <c r="C291" s="35"/>
      <c r="D291" s="35"/>
      <c r="E291" s="35"/>
      <c r="F291" s="35"/>
      <c r="G291" s="35"/>
      <c r="H291" s="35"/>
      <c r="I291" s="35"/>
      <c r="J291" s="36"/>
    </row>
    <row r="292" spans="1:10" ht="117.75" customHeight="1">
      <c r="A292" s="13"/>
      <c r="B292" s="49"/>
      <c r="C292" s="7" t="s">
        <v>80</v>
      </c>
      <c r="D292" s="71" t="s">
        <v>243</v>
      </c>
      <c r="E292" s="71"/>
      <c r="F292" s="71"/>
      <c r="G292" s="8" t="s">
        <v>0</v>
      </c>
      <c r="H292" s="8">
        <v>1</v>
      </c>
      <c r="I292" s="9">
        <v>0</v>
      </c>
      <c r="J292" s="6">
        <f>H292*I292</f>
        <v>0</v>
      </c>
    </row>
    <row r="293" spans="1:10" ht="15">
      <c r="A293" s="34" t="s">
        <v>159</v>
      </c>
      <c r="B293" s="47"/>
      <c r="C293" s="35"/>
      <c r="D293" s="35"/>
      <c r="E293" s="35"/>
      <c r="F293" s="35"/>
      <c r="G293" s="35"/>
      <c r="H293" s="35"/>
      <c r="I293" s="35"/>
      <c r="J293" s="36"/>
    </row>
    <row r="294" spans="1:10" ht="347.25" customHeight="1">
      <c r="A294" s="13"/>
      <c r="B294" s="49" t="s">
        <v>353</v>
      </c>
      <c r="C294" s="18" t="s">
        <v>52</v>
      </c>
      <c r="D294" s="71" t="s">
        <v>115</v>
      </c>
      <c r="E294" s="71"/>
      <c r="F294" s="71"/>
      <c r="G294" s="8" t="s">
        <v>0</v>
      </c>
      <c r="H294" s="8">
        <v>1</v>
      </c>
      <c r="I294" s="9">
        <v>0</v>
      </c>
      <c r="J294" s="6">
        <f>H294*I294</f>
        <v>0</v>
      </c>
    </row>
    <row r="295" spans="1:10" ht="15">
      <c r="A295" s="34" t="s">
        <v>159</v>
      </c>
      <c r="B295" s="47"/>
      <c r="C295" s="35"/>
      <c r="D295" s="35"/>
      <c r="E295" s="35"/>
      <c r="F295" s="35"/>
      <c r="G295" s="35"/>
      <c r="H295" s="35"/>
      <c r="I295" s="35"/>
      <c r="J295" s="36"/>
    </row>
    <row r="296" spans="1:10" ht="360" customHeight="1">
      <c r="A296" s="13"/>
      <c r="B296" s="49" t="s">
        <v>352</v>
      </c>
      <c r="C296" s="18" t="s">
        <v>52</v>
      </c>
      <c r="D296" s="71" t="s">
        <v>114</v>
      </c>
      <c r="E296" s="71"/>
      <c r="F296" s="71"/>
      <c r="G296" s="8" t="s">
        <v>0</v>
      </c>
      <c r="H296" s="8">
        <v>1</v>
      </c>
      <c r="I296" s="9">
        <v>0</v>
      </c>
      <c r="J296" s="6">
        <f>H296*I296</f>
        <v>0</v>
      </c>
    </row>
    <row r="297" spans="1:10" ht="15">
      <c r="A297" s="34" t="s">
        <v>159</v>
      </c>
      <c r="B297" s="47"/>
      <c r="C297" s="35"/>
      <c r="D297" s="35"/>
      <c r="E297" s="35"/>
      <c r="F297" s="35"/>
      <c r="G297" s="35"/>
      <c r="H297" s="35"/>
      <c r="I297" s="35"/>
      <c r="J297" s="36"/>
    </row>
    <row r="298" spans="1:10" ht="390" customHeight="1">
      <c r="A298" s="13"/>
      <c r="B298" s="49" t="s">
        <v>354</v>
      </c>
      <c r="C298" s="18" t="s">
        <v>52</v>
      </c>
      <c r="D298" s="71" t="s">
        <v>88</v>
      </c>
      <c r="E298" s="71"/>
      <c r="F298" s="71"/>
      <c r="G298" s="8" t="s">
        <v>0</v>
      </c>
      <c r="H298" s="8">
        <v>1</v>
      </c>
      <c r="I298" s="9">
        <v>0</v>
      </c>
      <c r="J298" s="6">
        <f>H298*I298</f>
        <v>0</v>
      </c>
    </row>
    <row r="299" spans="1:10" ht="15">
      <c r="A299" s="34" t="s">
        <v>159</v>
      </c>
      <c r="B299" s="47"/>
      <c r="C299" s="35"/>
      <c r="D299" s="35"/>
      <c r="E299" s="35"/>
      <c r="F299" s="35"/>
      <c r="G299" s="35"/>
      <c r="H299" s="35"/>
      <c r="I299" s="35"/>
      <c r="J299" s="36"/>
    </row>
    <row r="300" spans="1:10" ht="28.5" customHeight="1">
      <c r="A300" s="39" t="s">
        <v>141</v>
      </c>
      <c r="B300" s="45"/>
      <c r="C300" s="40"/>
      <c r="D300" s="40"/>
      <c r="E300" s="40"/>
      <c r="F300" s="40"/>
      <c r="G300" s="40"/>
      <c r="H300" s="40"/>
      <c r="I300" s="40"/>
      <c r="J300" s="41"/>
    </row>
    <row r="301" spans="1:10" ht="180.75" customHeight="1">
      <c r="A301" s="5"/>
      <c r="B301" s="46" t="s">
        <v>302</v>
      </c>
      <c r="C301" s="7" t="s">
        <v>23</v>
      </c>
      <c r="D301" s="71" t="s">
        <v>197</v>
      </c>
      <c r="E301" s="71"/>
      <c r="F301" s="71"/>
      <c r="G301" s="8" t="s">
        <v>0</v>
      </c>
      <c r="H301" s="8">
        <v>1</v>
      </c>
      <c r="I301" s="6">
        <v>0</v>
      </c>
      <c r="J301" s="6">
        <f>H301*I301</f>
        <v>0</v>
      </c>
    </row>
    <row r="302" spans="1:10" ht="15">
      <c r="A302" s="34" t="s">
        <v>159</v>
      </c>
      <c r="B302" s="47"/>
      <c r="C302" s="35"/>
      <c r="D302" s="35"/>
      <c r="E302" s="35"/>
      <c r="F302" s="35"/>
      <c r="G302" s="35"/>
      <c r="H302" s="35"/>
      <c r="I302" s="35"/>
      <c r="J302" s="36"/>
    </row>
    <row r="303" spans="1:10" ht="111.75" customHeight="1">
      <c r="A303" s="14"/>
      <c r="B303" s="46" t="s">
        <v>303</v>
      </c>
      <c r="C303" s="2" t="s">
        <v>13</v>
      </c>
      <c r="D303" s="71" t="s">
        <v>153</v>
      </c>
      <c r="E303" s="71"/>
      <c r="F303" s="71"/>
      <c r="G303" s="8" t="s">
        <v>0</v>
      </c>
      <c r="H303" s="8">
        <v>1</v>
      </c>
      <c r="I303" s="6">
        <v>0</v>
      </c>
      <c r="J303" s="6">
        <f>H303*I303</f>
        <v>0</v>
      </c>
    </row>
    <row r="304" spans="1:10" ht="15">
      <c r="A304" s="34" t="s">
        <v>159</v>
      </c>
      <c r="B304" s="47"/>
      <c r="C304" s="35"/>
      <c r="D304" s="35"/>
      <c r="E304" s="35"/>
      <c r="F304" s="35"/>
      <c r="G304" s="35"/>
      <c r="H304" s="35"/>
      <c r="I304" s="35"/>
      <c r="J304" s="36"/>
    </row>
    <row r="305" spans="1:10" ht="92.25" customHeight="1">
      <c r="A305" s="14"/>
      <c r="B305" s="46" t="s">
        <v>326</v>
      </c>
      <c r="C305" s="7" t="s">
        <v>55</v>
      </c>
      <c r="D305" s="71" t="s">
        <v>56</v>
      </c>
      <c r="E305" s="71"/>
      <c r="F305" s="71"/>
      <c r="G305" s="8" t="s">
        <v>0</v>
      </c>
      <c r="H305" s="8">
        <v>1</v>
      </c>
      <c r="I305" s="6">
        <v>0</v>
      </c>
      <c r="J305" s="6">
        <f>H305*I305</f>
        <v>0</v>
      </c>
    </row>
    <row r="306" spans="1:10" ht="15">
      <c r="A306" s="34" t="s">
        <v>159</v>
      </c>
      <c r="B306" s="47"/>
      <c r="C306" s="35"/>
      <c r="D306" s="35"/>
      <c r="E306" s="35"/>
      <c r="F306" s="35"/>
      <c r="G306" s="35"/>
      <c r="H306" s="35"/>
      <c r="I306" s="35"/>
      <c r="J306" s="36"/>
    </row>
    <row r="307" spans="1:10" ht="124.7" customHeight="1">
      <c r="A307" s="14"/>
      <c r="B307" s="46" t="s">
        <v>305</v>
      </c>
      <c r="C307" s="7" t="s">
        <v>14</v>
      </c>
      <c r="D307" s="71" t="s">
        <v>57</v>
      </c>
      <c r="E307" s="71"/>
      <c r="F307" s="71"/>
      <c r="G307" s="8" t="s">
        <v>0</v>
      </c>
      <c r="H307" s="8">
        <v>2</v>
      </c>
      <c r="I307" s="6">
        <v>0</v>
      </c>
      <c r="J307" s="6">
        <f>H307*I307</f>
        <v>0</v>
      </c>
    </row>
    <row r="308" spans="1:10" ht="15">
      <c r="A308" s="34" t="s">
        <v>159</v>
      </c>
      <c r="B308" s="47"/>
      <c r="C308" s="35"/>
      <c r="D308" s="35"/>
      <c r="E308" s="35"/>
      <c r="F308" s="35"/>
      <c r="G308" s="35"/>
      <c r="H308" s="35"/>
      <c r="I308" s="35"/>
      <c r="J308" s="36"/>
    </row>
    <row r="309" spans="1:10" ht="28.5" customHeight="1">
      <c r="A309" s="39" t="s">
        <v>142</v>
      </c>
      <c r="B309" s="45"/>
      <c r="C309" s="40"/>
      <c r="D309" s="40"/>
      <c r="E309" s="40"/>
      <c r="F309" s="40"/>
      <c r="G309" s="40"/>
      <c r="H309" s="40"/>
      <c r="I309" s="40"/>
      <c r="J309" s="41"/>
    </row>
    <row r="310" spans="1:10" ht="78.75" customHeight="1">
      <c r="A310" s="5"/>
      <c r="B310" s="46" t="s">
        <v>355</v>
      </c>
      <c r="C310" s="15" t="s">
        <v>58</v>
      </c>
      <c r="D310" s="71" t="s">
        <v>244</v>
      </c>
      <c r="E310" s="71"/>
      <c r="F310" s="71"/>
      <c r="G310" s="8" t="s">
        <v>0</v>
      </c>
      <c r="H310" s="8">
        <v>1</v>
      </c>
      <c r="I310" s="9">
        <v>0</v>
      </c>
      <c r="J310" s="6">
        <f>H310*I310</f>
        <v>0</v>
      </c>
    </row>
    <row r="311" spans="1:10" ht="15">
      <c r="A311" s="34" t="s">
        <v>159</v>
      </c>
      <c r="B311" s="47"/>
      <c r="C311" s="35"/>
      <c r="D311" s="35"/>
      <c r="E311" s="35"/>
      <c r="F311" s="35"/>
      <c r="G311" s="35"/>
      <c r="H311" s="35"/>
      <c r="I311" s="35"/>
      <c r="J311" s="36"/>
    </row>
    <row r="312" spans="1:10" ht="380.25" customHeight="1">
      <c r="A312" s="5"/>
      <c r="B312" s="46" t="s">
        <v>336</v>
      </c>
      <c r="C312" s="7" t="s">
        <v>99</v>
      </c>
      <c r="D312" s="71" t="s">
        <v>245</v>
      </c>
      <c r="E312" s="71"/>
      <c r="F312" s="71"/>
      <c r="G312" s="8" t="s">
        <v>0</v>
      </c>
      <c r="H312" s="8">
        <v>1</v>
      </c>
      <c r="I312" s="6">
        <v>0</v>
      </c>
      <c r="J312" s="6">
        <f>H312*I312</f>
        <v>0</v>
      </c>
    </row>
    <row r="313" spans="1:10" ht="15">
      <c r="A313" s="34" t="s">
        <v>159</v>
      </c>
      <c r="B313" s="47"/>
      <c r="C313" s="35"/>
      <c r="D313" s="35"/>
      <c r="E313" s="35"/>
      <c r="F313" s="35"/>
      <c r="G313" s="35"/>
      <c r="H313" s="35"/>
      <c r="I313" s="35"/>
      <c r="J313" s="36"/>
    </row>
    <row r="314" spans="1:10" ht="42" customHeight="1">
      <c r="A314" s="5"/>
      <c r="B314" s="46" t="s">
        <v>308</v>
      </c>
      <c r="C314" s="7" t="s">
        <v>15</v>
      </c>
      <c r="D314" s="71" t="s">
        <v>247</v>
      </c>
      <c r="E314" s="71"/>
      <c r="F314" s="71"/>
      <c r="G314" s="8" t="s">
        <v>0</v>
      </c>
      <c r="H314" s="8">
        <v>1</v>
      </c>
      <c r="I314" s="6">
        <v>0</v>
      </c>
      <c r="J314" s="6">
        <f>H314*I314</f>
        <v>0</v>
      </c>
    </row>
    <row r="315" spans="1:10" ht="15">
      <c r="A315" s="34" t="s">
        <v>159</v>
      </c>
      <c r="B315" s="47"/>
      <c r="C315" s="35"/>
      <c r="D315" s="35"/>
      <c r="E315" s="35"/>
      <c r="F315" s="35"/>
      <c r="G315" s="35"/>
      <c r="H315" s="35"/>
      <c r="I315" s="35"/>
      <c r="J315" s="36"/>
    </row>
    <row r="316" spans="1:10" ht="85.5" customHeight="1">
      <c r="A316" s="5"/>
      <c r="B316" s="46" t="s">
        <v>348</v>
      </c>
      <c r="C316" s="7" t="s">
        <v>77</v>
      </c>
      <c r="D316" s="71" t="s">
        <v>203</v>
      </c>
      <c r="E316" s="71"/>
      <c r="F316" s="71"/>
      <c r="G316" s="8" t="s">
        <v>0</v>
      </c>
      <c r="H316" s="8">
        <v>1</v>
      </c>
      <c r="I316" s="6">
        <v>0</v>
      </c>
      <c r="J316" s="6">
        <f>H316*I316</f>
        <v>0</v>
      </c>
    </row>
    <row r="317" spans="1:10" ht="15">
      <c r="A317" s="34" t="s">
        <v>159</v>
      </c>
      <c r="B317" s="47"/>
      <c r="C317" s="35"/>
      <c r="D317" s="35"/>
      <c r="E317" s="35"/>
      <c r="F317" s="35"/>
      <c r="G317" s="35"/>
      <c r="H317" s="35"/>
      <c r="I317" s="35"/>
      <c r="J317" s="36"/>
    </row>
    <row r="318" spans="1:10" ht="28.5" customHeight="1">
      <c r="A318" s="39" t="s">
        <v>143</v>
      </c>
      <c r="B318" s="45"/>
      <c r="C318" s="40"/>
      <c r="D318" s="40"/>
      <c r="E318" s="40"/>
      <c r="F318" s="40"/>
      <c r="G318" s="40"/>
      <c r="H318" s="40"/>
      <c r="I318" s="40"/>
      <c r="J318" s="41"/>
    </row>
    <row r="319" spans="1:10" ht="180.75" customHeight="1">
      <c r="A319" s="5"/>
      <c r="B319" s="46" t="s">
        <v>309</v>
      </c>
      <c r="C319" s="7" t="s">
        <v>62</v>
      </c>
      <c r="D319" s="79" t="s">
        <v>246</v>
      </c>
      <c r="E319" s="79"/>
      <c r="F319" s="79"/>
      <c r="G319" s="8" t="s">
        <v>0</v>
      </c>
      <c r="H319" s="8">
        <v>2</v>
      </c>
      <c r="I319" s="6">
        <v>0</v>
      </c>
      <c r="J319" s="6">
        <f>H319*I319</f>
        <v>0</v>
      </c>
    </row>
    <row r="320" spans="1:10" ht="15">
      <c r="A320" s="34" t="s">
        <v>159</v>
      </c>
      <c r="B320" s="47"/>
      <c r="C320" s="35"/>
      <c r="D320" s="35"/>
      <c r="E320" s="35"/>
      <c r="F320" s="35"/>
      <c r="G320" s="35"/>
      <c r="H320" s="35"/>
      <c r="I320" s="35"/>
      <c r="J320" s="36"/>
    </row>
    <row r="321" spans="1:10" ht="28.5" customHeight="1">
      <c r="A321" s="39" t="s">
        <v>144</v>
      </c>
      <c r="B321" s="45"/>
      <c r="C321" s="40"/>
      <c r="D321" s="40"/>
      <c r="E321" s="40"/>
      <c r="F321" s="40"/>
      <c r="G321" s="40"/>
      <c r="H321" s="40"/>
      <c r="I321" s="40"/>
      <c r="J321" s="41"/>
    </row>
    <row r="322" spans="1:10" ht="137.25" customHeight="1">
      <c r="A322" s="5"/>
      <c r="B322" s="46" t="s">
        <v>310</v>
      </c>
      <c r="C322" s="7" t="s">
        <v>38</v>
      </c>
      <c r="D322" s="79" t="s">
        <v>222</v>
      </c>
      <c r="E322" s="79"/>
      <c r="F322" s="79"/>
      <c r="G322" s="8" t="s">
        <v>0</v>
      </c>
      <c r="H322" s="8">
        <v>1</v>
      </c>
      <c r="I322" s="6">
        <v>0</v>
      </c>
      <c r="J322" s="6">
        <f>H322*I322</f>
        <v>0</v>
      </c>
    </row>
    <row r="323" spans="1:10" ht="15">
      <c r="A323" s="34" t="s">
        <v>159</v>
      </c>
      <c r="B323" s="47"/>
      <c r="C323" s="35"/>
      <c r="D323" s="35"/>
      <c r="E323" s="35"/>
      <c r="F323" s="35"/>
      <c r="G323" s="35"/>
      <c r="H323" s="35"/>
      <c r="I323" s="35"/>
      <c r="J323" s="36"/>
    </row>
    <row r="324" spans="1:10" ht="125.25" customHeight="1">
      <c r="A324" s="5"/>
      <c r="B324" s="46" t="s">
        <v>356</v>
      </c>
      <c r="C324" s="7" t="s">
        <v>38</v>
      </c>
      <c r="D324" s="82" t="s">
        <v>248</v>
      </c>
      <c r="E324" s="82"/>
      <c r="F324" s="82"/>
      <c r="G324" s="21" t="s">
        <v>0</v>
      </c>
      <c r="H324" s="21">
        <v>1</v>
      </c>
      <c r="I324" s="22">
        <v>0</v>
      </c>
      <c r="J324" s="22">
        <f>H324*I324</f>
        <v>0</v>
      </c>
    </row>
    <row r="325" spans="1:10" ht="15">
      <c r="A325" s="34" t="s">
        <v>159</v>
      </c>
      <c r="B325" s="47"/>
      <c r="C325" s="35"/>
      <c r="D325" s="35"/>
      <c r="E325" s="35"/>
      <c r="F325" s="35"/>
      <c r="G325" s="35"/>
      <c r="H325" s="35"/>
      <c r="I325" s="35"/>
      <c r="J325" s="36"/>
    </row>
    <row r="326" spans="1:10" ht="28.5" customHeight="1">
      <c r="A326" s="39" t="s">
        <v>145</v>
      </c>
      <c r="B326" s="45"/>
      <c r="C326" s="40"/>
      <c r="D326" s="40"/>
      <c r="E326" s="40"/>
      <c r="F326" s="40"/>
      <c r="G326" s="40"/>
      <c r="H326" s="40"/>
      <c r="I326" s="40"/>
      <c r="J326" s="41"/>
    </row>
    <row r="327" spans="1:10" ht="171.75" customHeight="1">
      <c r="A327" s="5"/>
      <c r="B327" s="48" t="s">
        <v>357</v>
      </c>
      <c r="C327" s="7" t="s">
        <v>84</v>
      </c>
      <c r="D327" s="71" t="s">
        <v>249</v>
      </c>
      <c r="E327" s="71"/>
      <c r="F327" s="71"/>
      <c r="G327" s="8" t="s">
        <v>0</v>
      </c>
      <c r="H327" s="8">
        <v>1</v>
      </c>
      <c r="I327" s="6">
        <v>0</v>
      </c>
      <c r="J327" s="6">
        <f>I327*H327</f>
        <v>0</v>
      </c>
    </row>
    <row r="328" spans="1:10" ht="15">
      <c r="A328" s="34" t="s">
        <v>159</v>
      </c>
      <c r="B328" s="47"/>
      <c r="C328" s="35"/>
      <c r="D328" s="35"/>
      <c r="E328" s="35"/>
      <c r="F328" s="35"/>
      <c r="G328" s="35"/>
      <c r="H328" s="35"/>
      <c r="I328" s="35"/>
      <c r="J328" s="36"/>
    </row>
    <row r="329" spans="1:10" ht="85.5" customHeight="1">
      <c r="A329" s="14"/>
      <c r="B329" s="46" t="s">
        <v>358</v>
      </c>
      <c r="C329" s="7" t="s">
        <v>85</v>
      </c>
      <c r="D329" s="73" t="s">
        <v>250</v>
      </c>
      <c r="E329" s="73"/>
      <c r="F329" s="73"/>
      <c r="G329" s="8" t="s">
        <v>0</v>
      </c>
      <c r="H329" s="8">
        <v>1</v>
      </c>
      <c r="I329" s="6">
        <v>0</v>
      </c>
      <c r="J329" s="6">
        <f>H329*I329</f>
        <v>0</v>
      </c>
    </row>
    <row r="330" spans="1:10" ht="15">
      <c r="A330" s="34" t="s">
        <v>159</v>
      </c>
      <c r="B330" s="47"/>
      <c r="C330" s="35"/>
      <c r="D330" s="35"/>
      <c r="E330" s="35"/>
      <c r="F330" s="35"/>
      <c r="G330" s="35"/>
      <c r="H330" s="35"/>
      <c r="I330" s="35"/>
      <c r="J330" s="36"/>
    </row>
    <row r="331" spans="1:10" ht="28.5" customHeight="1">
      <c r="A331" s="39" t="s">
        <v>146</v>
      </c>
      <c r="B331" s="45"/>
      <c r="C331" s="40"/>
      <c r="D331" s="40"/>
      <c r="E331" s="40"/>
      <c r="F331" s="40"/>
      <c r="G331" s="40"/>
      <c r="H331" s="40"/>
      <c r="I331" s="40"/>
      <c r="J331" s="41"/>
    </row>
    <row r="332" spans="1:10" ht="117.75" customHeight="1">
      <c r="A332" s="5"/>
      <c r="B332" s="46" t="s">
        <v>268</v>
      </c>
      <c r="C332" s="7" t="s">
        <v>41</v>
      </c>
      <c r="D332" s="71" t="s">
        <v>251</v>
      </c>
      <c r="E332" s="71"/>
      <c r="F332" s="71"/>
      <c r="G332" s="8" t="s">
        <v>0</v>
      </c>
      <c r="H332" s="8">
        <v>3</v>
      </c>
      <c r="I332" s="6">
        <v>0</v>
      </c>
      <c r="J332" s="6">
        <f>H332*I332</f>
        <v>0</v>
      </c>
    </row>
    <row r="333" spans="1:10" ht="15">
      <c r="A333" s="34" t="s">
        <v>159</v>
      </c>
      <c r="B333" s="47"/>
      <c r="C333" s="35"/>
      <c r="D333" s="35"/>
      <c r="E333" s="35"/>
      <c r="F333" s="35"/>
      <c r="G333" s="35"/>
      <c r="H333" s="35"/>
      <c r="I333" s="35"/>
      <c r="J333" s="36"/>
    </row>
    <row r="334" spans="1:10" ht="81" customHeight="1">
      <c r="A334" s="5"/>
      <c r="B334" s="46" t="s">
        <v>156</v>
      </c>
      <c r="C334" s="15" t="s">
        <v>25</v>
      </c>
      <c r="D334" s="71" t="s">
        <v>164</v>
      </c>
      <c r="E334" s="71"/>
      <c r="F334" s="71"/>
      <c r="G334" s="8" t="s">
        <v>0</v>
      </c>
      <c r="H334" s="8">
        <v>1</v>
      </c>
      <c r="I334" s="9">
        <v>0</v>
      </c>
      <c r="J334" s="6">
        <f>H334*I334</f>
        <v>0</v>
      </c>
    </row>
    <row r="335" spans="1:10" ht="15">
      <c r="A335" s="34" t="s">
        <v>159</v>
      </c>
      <c r="B335" s="47"/>
      <c r="C335" s="35"/>
      <c r="D335" s="35"/>
      <c r="E335" s="35"/>
      <c r="F335" s="35"/>
      <c r="G335" s="35"/>
      <c r="H335" s="35"/>
      <c r="I335" s="35"/>
      <c r="J335" s="36"/>
    </row>
    <row r="336" spans="1:10" ht="102.75" customHeight="1">
      <c r="A336" s="5"/>
      <c r="B336" s="46" t="s">
        <v>269</v>
      </c>
      <c r="C336" s="7" t="s">
        <v>24</v>
      </c>
      <c r="D336" s="71" t="s">
        <v>224</v>
      </c>
      <c r="E336" s="71"/>
      <c r="F336" s="65"/>
      <c r="G336" s="8" t="s">
        <v>0</v>
      </c>
      <c r="H336" s="8">
        <v>2</v>
      </c>
      <c r="I336" s="6">
        <v>0</v>
      </c>
      <c r="J336" s="6">
        <f>I336*H336</f>
        <v>0</v>
      </c>
    </row>
    <row r="337" spans="1:10" ht="15">
      <c r="A337" s="34" t="s">
        <v>159</v>
      </c>
      <c r="B337" s="47"/>
      <c r="C337" s="35"/>
      <c r="D337" s="35"/>
      <c r="E337" s="35"/>
      <c r="F337" s="35"/>
      <c r="G337" s="35"/>
      <c r="H337" s="35"/>
      <c r="I337" s="35"/>
      <c r="J337" s="36"/>
    </row>
    <row r="338" spans="1:10" ht="115.5" customHeight="1">
      <c r="A338" s="5"/>
      <c r="B338" s="46" t="s">
        <v>270</v>
      </c>
      <c r="C338" s="7" t="s">
        <v>42</v>
      </c>
      <c r="D338" s="71" t="s">
        <v>225</v>
      </c>
      <c r="E338" s="71"/>
      <c r="F338" s="71"/>
      <c r="G338" s="8" t="s">
        <v>0</v>
      </c>
      <c r="H338" s="8">
        <v>1</v>
      </c>
      <c r="I338" s="6">
        <v>0</v>
      </c>
      <c r="J338" s="6">
        <f>I338*H338</f>
        <v>0</v>
      </c>
    </row>
    <row r="339" spans="1:10" ht="15">
      <c r="A339" s="34" t="s">
        <v>159</v>
      </c>
      <c r="B339" s="47"/>
      <c r="C339" s="35"/>
      <c r="D339" s="35"/>
      <c r="E339" s="35"/>
      <c r="F339" s="35"/>
      <c r="G339" s="35"/>
      <c r="H339" s="35"/>
      <c r="I339" s="35"/>
      <c r="J339" s="36"/>
    </row>
    <row r="340" spans="1:10" ht="45" customHeight="1">
      <c r="A340" s="5"/>
      <c r="B340" s="46" t="s">
        <v>336</v>
      </c>
      <c r="C340" s="2" t="s">
        <v>15</v>
      </c>
      <c r="D340" s="71" t="s">
        <v>252</v>
      </c>
      <c r="E340" s="71"/>
      <c r="F340" s="71"/>
      <c r="G340" s="8" t="s">
        <v>0</v>
      </c>
      <c r="H340" s="8">
        <v>1</v>
      </c>
      <c r="I340" s="6">
        <v>0</v>
      </c>
      <c r="J340" s="6">
        <f>H340*I340</f>
        <v>0</v>
      </c>
    </row>
    <row r="341" spans="1:10" ht="15">
      <c r="A341" s="34" t="s">
        <v>159</v>
      </c>
      <c r="B341" s="47"/>
      <c r="C341" s="35"/>
      <c r="D341" s="35"/>
      <c r="E341" s="35"/>
      <c r="F341" s="35"/>
      <c r="G341" s="35"/>
      <c r="H341" s="35"/>
      <c r="I341" s="35"/>
      <c r="J341" s="36"/>
    </row>
    <row r="342" spans="1:10" ht="367.5" customHeight="1">
      <c r="A342" s="5"/>
      <c r="B342" s="46" t="s">
        <v>359</v>
      </c>
      <c r="C342" s="18" t="s">
        <v>52</v>
      </c>
      <c r="D342" s="73" t="s">
        <v>112</v>
      </c>
      <c r="E342" s="73"/>
      <c r="F342" s="73"/>
      <c r="G342" s="8" t="s">
        <v>0</v>
      </c>
      <c r="H342" s="8">
        <v>1</v>
      </c>
      <c r="I342" s="6">
        <v>0</v>
      </c>
      <c r="J342" s="6">
        <f>I342*H342</f>
        <v>0</v>
      </c>
    </row>
    <row r="343" spans="1:10" ht="15">
      <c r="A343" s="34" t="s">
        <v>159</v>
      </c>
      <c r="B343" s="47"/>
      <c r="C343" s="35"/>
      <c r="D343" s="35"/>
      <c r="E343" s="35"/>
      <c r="F343" s="35"/>
      <c r="G343" s="35"/>
      <c r="H343" s="35"/>
      <c r="I343" s="35"/>
      <c r="J343" s="36"/>
    </row>
    <row r="344" spans="1:10" ht="28.5" customHeight="1">
      <c r="A344" s="39" t="s">
        <v>147</v>
      </c>
      <c r="B344" s="45"/>
      <c r="C344" s="40"/>
      <c r="D344" s="40"/>
      <c r="E344" s="40"/>
      <c r="F344" s="40"/>
      <c r="G344" s="40"/>
      <c r="H344" s="40"/>
      <c r="I344" s="40"/>
      <c r="J344" s="41"/>
    </row>
    <row r="345" spans="1:10" ht="175.5" customHeight="1">
      <c r="A345" s="5"/>
      <c r="B345" s="46" t="s">
        <v>272</v>
      </c>
      <c r="C345" s="7" t="s">
        <v>14</v>
      </c>
      <c r="D345" s="79" t="s">
        <v>253</v>
      </c>
      <c r="E345" s="79"/>
      <c r="F345" s="79"/>
      <c r="G345" s="8" t="s">
        <v>0</v>
      </c>
      <c r="H345" s="8">
        <v>1</v>
      </c>
      <c r="I345" s="6">
        <v>0</v>
      </c>
      <c r="J345" s="6">
        <f>H345*I345</f>
        <v>0</v>
      </c>
    </row>
    <row r="346" spans="1:10" ht="15">
      <c r="A346" s="34" t="s">
        <v>159</v>
      </c>
      <c r="B346" s="47"/>
      <c r="C346" s="35"/>
      <c r="D346" s="35"/>
      <c r="E346" s="35"/>
      <c r="F346" s="35"/>
      <c r="G346" s="35"/>
      <c r="H346" s="35"/>
      <c r="I346" s="35"/>
      <c r="J346" s="36"/>
    </row>
    <row r="347" spans="1:10" ht="57" customHeight="1">
      <c r="A347" s="5"/>
      <c r="B347" s="46" t="s">
        <v>273</v>
      </c>
      <c r="C347" s="7" t="s">
        <v>40</v>
      </c>
      <c r="D347" s="71" t="s">
        <v>168</v>
      </c>
      <c r="E347" s="71"/>
      <c r="F347" s="71"/>
      <c r="G347" s="8" t="s">
        <v>0</v>
      </c>
      <c r="H347" s="8">
        <v>4</v>
      </c>
      <c r="I347" s="6">
        <v>0</v>
      </c>
      <c r="J347" s="6">
        <f>H347*I347</f>
        <v>0</v>
      </c>
    </row>
    <row r="348" spans="1:10" ht="15">
      <c r="A348" s="34" t="s">
        <v>159</v>
      </c>
      <c r="B348" s="47"/>
      <c r="C348" s="35"/>
      <c r="D348" s="35"/>
      <c r="E348" s="35"/>
      <c r="F348" s="35"/>
      <c r="G348" s="35"/>
      <c r="H348" s="35"/>
      <c r="I348" s="35"/>
      <c r="J348" s="36"/>
    </row>
    <row r="349" spans="1:10" ht="357" customHeight="1">
      <c r="A349" s="5"/>
      <c r="B349" s="46" t="s">
        <v>345</v>
      </c>
      <c r="C349" s="18" t="s">
        <v>52</v>
      </c>
      <c r="D349" s="73" t="s">
        <v>111</v>
      </c>
      <c r="E349" s="73"/>
      <c r="F349" s="73"/>
      <c r="G349" s="8" t="s">
        <v>0</v>
      </c>
      <c r="H349" s="8">
        <v>1</v>
      </c>
      <c r="I349" s="6">
        <v>0</v>
      </c>
      <c r="J349" s="6">
        <f>H349*I349</f>
        <v>0</v>
      </c>
    </row>
    <row r="350" spans="1:10" ht="15">
      <c r="A350" s="34" t="s">
        <v>159</v>
      </c>
      <c r="B350" s="47"/>
      <c r="C350" s="35"/>
      <c r="D350" s="35"/>
      <c r="E350" s="35"/>
      <c r="F350" s="35"/>
      <c r="G350" s="35"/>
      <c r="H350" s="35"/>
      <c r="I350" s="35"/>
      <c r="J350" s="36"/>
    </row>
    <row r="351" spans="1:10" ht="28.5" customHeight="1">
      <c r="A351" s="39" t="s">
        <v>148</v>
      </c>
      <c r="B351" s="45"/>
      <c r="C351" s="40"/>
      <c r="D351" s="40"/>
      <c r="E351" s="40"/>
      <c r="F351" s="40"/>
      <c r="G351" s="40"/>
      <c r="H351" s="40"/>
      <c r="I351" s="40"/>
      <c r="J351" s="41"/>
    </row>
    <row r="352" spans="1:10" ht="84.75" customHeight="1">
      <c r="A352" s="5"/>
      <c r="B352" s="46" t="s">
        <v>275</v>
      </c>
      <c r="C352" s="7" t="s">
        <v>21</v>
      </c>
      <c r="D352" s="71" t="s">
        <v>169</v>
      </c>
      <c r="E352" s="71"/>
      <c r="F352" s="71"/>
      <c r="G352" s="8" t="s">
        <v>0</v>
      </c>
      <c r="H352" s="8">
        <v>1</v>
      </c>
      <c r="I352" s="6">
        <v>0</v>
      </c>
      <c r="J352" s="6">
        <f>H352*I352</f>
        <v>0</v>
      </c>
    </row>
    <row r="353" spans="1:10" ht="15">
      <c r="A353" s="34" t="s">
        <v>159</v>
      </c>
      <c r="B353" s="47"/>
      <c r="C353" s="35"/>
      <c r="D353" s="35"/>
      <c r="E353" s="35"/>
      <c r="F353" s="35"/>
      <c r="G353" s="35"/>
      <c r="H353" s="35"/>
      <c r="I353" s="35"/>
      <c r="J353" s="36"/>
    </row>
    <row r="354" spans="1:10" ht="87.75" customHeight="1">
      <c r="A354" s="5"/>
      <c r="B354" s="46" t="s">
        <v>276</v>
      </c>
      <c r="C354" s="2" t="s">
        <v>22</v>
      </c>
      <c r="D354" s="71" t="s">
        <v>170</v>
      </c>
      <c r="E354" s="71"/>
      <c r="F354" s="71"/>
      <c r="G354" s="8" t="s">
        <v>0</v>
      </c>
      <c r="H354" s="8">
        <v>6</v>
      </c>
      <c r="I354" s="6">
        <v>0</v>
      </c>
      <c r="J354" s="6">
        <f>H354*I354</f>
        <v>0</v>
      </c>
    </row>
    <row r="355" spans="1:10" ht="15">
      <c r="A355" s="34" t="s">
        <v>159</v>
      </c>
      <c r="B355" s="47"/>
      <c r="C355" s="35"/>
      <c r="D355" s="35"/>
      <c r="E355" s="35"/>
      <c r="F355" s="35"/>
      <c r="G355" s="35"/>
      <c r="H355" s="35"/>
      <c r="I355" s="35"/>
      <c r="J355" s="36"/>
    </row>
    <row r="356" spans="1:10" ht="103.5" customHeight="1">
      <c r="A356" s="5"/>
      <c r="B356" s="46" t="s">
        <v>277</v>
      </c>
      <c r="C356" s="7" t="s">
        <v>23</v>
      </c>
      <c r="D356" s="71" t="s">
        <v>171</v>
      </c>
      <c r="E356" s="71"/>
      <c r="F356" s="71"/>
      <c r="G356" s="8" t="s">
        <v>0</v>
      </c>
      <c r="H356" s="8">
        <v>5</v>
      </c>
      <c r="I356" s="6">
        <v>0</v>
      </c>
      <c r="J356" s="6">
        <f>H356*I356</f>
        <v>0</v>
      </c>
    </row>
    <row r="357" spans="1:10" ht="15">
      <c r="A357" s="34" t="s">
        <v>159</v>
      </c>
      <c r="B357" s="47"/>
      <c r="C357" s="35"/>
      <c r="D357" s="35"/>
      <c r="E357" s="35"/>
      <c r="F357" s="35"/>
      <c r="G357" s="35"/>
      <c r="H357" s="35"/>
      <c r="I357" s="35"/>
      <c r="J357" s="36"/>
    </row>
    <row r="358" spans="1:10" ht="144" customHeight="1">
      <c r="A358" s="5"/>
      <c r="B358" s="46" t="s">
        <v>279</v>
      </c>
      <c r="C358" s="7" t="s">
        <v>90</v>
      </c>
      <c r="D358" s="71" t="s">
        <v>228</v>
      </c>
      <c r="E358" s="71"/>
      <c r="F358" s="71"/>
      <c r="G358" s="8" t="s">
        <v>0</v>
      </c>
      <c r="H358" s="8">
        <v>2</v>
      </c>
      <c r="I358" s="9">
        <v>0</v>
      </c>
      <c r="J358" s="6">
        <f>H358*I358</f>
        <v>0</v>
      </c>
    </row>
    <row r="359" spans="1:10" ht="15">
      <c r="A359" s="34" t="s">
        <v>159</v>
      </c>
      <c r="B359" s="47"/>
      <c r="C359" s="35"/>
      <c r="D359" s="35"/>
      <c r="E359" s="35"/>
      <c r="F359" s="35"/>
      <c r="G359" s="35"/>
      <c r="H359" s="35"/>
      <c r="I359" s="35"/>
      <c r="J359" s="36"/>
    </row>
    <row r="360" spans="1:10" ht="119.25" customHeight="1">
      <c r="A360" s="14"/>
      <c r="B360" s="51" t="s">
        <v>278</v>
      </c>
      <c r="C360" s="7" t="s">
        <v>91</v>
      </c>
      <c r="D360" s="71" t="s">
        <v>155</v>
      </c>
      <c r="E360" s="71"/>
      <c r="F360" s="71"/>
      <c r="G360" s="8" t="s">
        <v>0</v>
      </c>
      <c r="H360" s="8">
        <v>34</v>
      </c>
      <c r="I360" s="9">
        <v>0</v>
      </c>
      <c r="J360" s="6">
        <f>H360*I360</f>
        <v>0</v>
      </c>
    </row>
    <row r="361" spans="1:10" ht="15">
      <c r="A361" s="34" t="s">
        <v>159</v>
      </c>
      <c r="B361" s="47"/>
      <c r="C361" s="35"/>
      <c r="D361" s="35"/>
      <c r="E361" s="35"/>
      <c r="F361" s="35"/>
      <c r="G361" s="35"/>
      <c r="H361" s="35"/>
      <c r="I361" s="35"/>
      <c r="J361" s="36"/>
    </row>
    <row r="362" spans="1:10" ht="124.5" customHeight="1">
      <c r="A362" s="14"/>
      <c r="B362" s="51" t="s">
        <v>282</v>
      </c>
      <c r="C362" s="7" t="s">
        <v>26</v>
      </c>
      <c r="D362" s="71" t="s">
        <v>54</v>
      </c>
      <c r="E362" s="71"/>
      <c r="F362" s="71"/>
      <c r="G362" s="8" t="s">
        <v>0</v>
      </c>
      <c r="H362" s="8">
        <v>1</v>
      </c>
      <c r="I362" s="9">
        <v>0</v>
      </c>
      <c r="J362" s="6">
        <f>H362*I362</f>
        <v>0</v>
      </c>
    </row>
    <row r="363" spans="1:10" ht="15">
      <c r="A363" s="34" t="s">
        <v>159</v>
      </c>
      <c r="B363" s="47"/>
      <c r="C363" s="35"/>
      <c r="D363" s="35"/>
      <c r="E363" s="35"/>
      <c r="F363" s="35"/>
      <c r="G363" s="35"/>
      <c r="H363" s="35"/>
      <c r="I363" s="35"/>
      <c r="J363" s="36"/>
    </row>
    <row r="364" spans="1:10" ht="113.25" customHeight="1">
      <c r="A364" s="14"/>
      <c r="B364" s="51" t="s">
        <v>280</v>
      </c>
      <c r="C364" s="7" t="s">
        <v>92</v>
      </c>
      <c r="D364" s="71" t="s">
        <v>175</v>
      </c>
      <c r="E364" s="71"/>
      <c r="F364" s="71"/>
      <c r="G364" s="8" t="s">
        <v>0</v>
      </c>
      <c r="H364" s="8">
        <v>1</v>
      </c>
      <c r="I364" s="9">
        <v>0</v>
      </c>
      <c r="J364" s="6">
        <f>H364*I364</f>
        <v>0</v>
      </c>
    </row>
    <row r="365" spans="1:10" ht="15">
      <c r="A365" s="34" t="s">
        <v>159</v>
      </c>
      <c r="B365" s="47"/>
      <c r="C365" s="35"/>
      <c r="D365" s="35"/>
      <c r="E365" s="35"/>
      <c r="F365" s="35"/>
      <c r="G365" s="35"/>
      <c r="H365" s="35"/>
      <c r="I365" s="35"/>
      <c r="J365" s="36"/>
    </row>
    <row r="366" spans="1:10" ht="79.5" customHeight="1">
      <c r="A366" s="14"/>
      <c r="B366" s="51" t="s">
        <v>361</v>
      </c>
      <c r="C366" s="7" t="s">
        <v>81</v>
      </c>
      <c r="D366" s="71" t="s">
        <v>108</v>
      </c>
      <c r="E366" s="71"/>
      <c r="F366" s="71"/>
      <c r="G366" s="8" t="s">
        <v>0</v>
      </c>
      <c r="H366" s="8">
        <v>1</v>
      </c>
      <c r="I366" s="9">
        <v>0</v>
      </c>
      <c r="J366" s="6">
        <f>H366*I366</f>
        <v>0</v>
      </c>
    </row>
    <row r="367" spans="1:10" ht="15">
      <c r="A367" s="34" t="s">
        <v>159</v>
      </c>
      <c r="B367" s="47"/>
      <c r="C367" s="35"/>
      <c r="D367" s="35"/>
      <c r="E367" s="35"/>
      <c r="F367" s="35"/>
      <c r="G367" s="35"/>
      <c r="H367" s="35"/>
      <c r="I367" s="35"/>
      <c r="J367" s="36"/>
    </row>
    <row r="368" spans="1:10" ht="178.5" customHeight="1">
      <c r="A368" s="14"/>
      <c r="B368" s="51" t="s">
        <v>283</v>
      </c>
      <c r="C368" s="7" t="s">
        <v>28</v>
      </c>
      <c r="D368" s="71" t="s">
        <v>254</v>
      </c>
      <c r="E368" s="71"/>
      <c r="F368" s="71"/>
      <c r="G368" s="8" t="s">
        <v>0</v>
      </c>
      <c r="H368" s="8">
        <v>1</v>
      </c>
      <c r="I368" s="9">
        <v>0</v>
      </c>
      <c r="J368" s="6">
        <f>H368*I368</f>
        <v>0</v>
      </c>
    </row>
    <row r="369" spans="1:10" ht="15">
      <c r="A369" s="34" t="s">
        <v>159</v>
      </c>
      <c r="B369" s="47"/>
      <c r="C369" s="35"/>
      <c r="D369" s="35"/>
      <c r="E369" s="35"/>
      <c r="F369" s="35"/>
      <c r="G369" s="35"/>
      <c r="H369" s="35"/>
      <c r="I369" s="35"/>
      <c r="J369" s="36"/>
    </row>
    <row r="370" spans="1:10" ht="85.5" customHeight="1">
      <c r="A370" s="14"/>
      <c r="B370" s="51" t="s">
        <v>360</v>
      </c>
      <c r="C370" s="7" t="s">
        <v>109</v>
      </c>
      <c r="D370" s="71" t="s">
        <v>255</v>
      </c>
      <c r="E370" s="71"/>
      <c r="F370" s="71"/>
      <c r="G370" s="8" t="s">
        <v>0</v>
      </c>
      <c r="H370" s="8">
        <v>2</v>
      </c>
      <c r="I370" s="6">
        <v>0</v>
      </c>
      <c r="J370" s="22">
        <f>H370*I370</f>
        <v>0</v>
      </c>
    </row>
    <row r="371" spans="1:10" ht="15">
      <c r="A371" s="34" t="s">
        <v>159</v>
      </c>
      <c r="B371" s="47"/>
      <c r="C371" s="35"/>
      <c r="D371" s="35"/>
      <c r="E371" s="35"/>
      <c r="F371" s="35"/>
      <c r="G371" s="35"/>
      <c r="H371" s="35"/>
      <c r="I371" s="35"/>
      <c r="J371" s="36"/>
    </row>
    <row r="372" spans="1:10" ht="72.75" customHeight="1">
      <c r="A372" s="14"/>
      <c r="B372" s="51" t="s">
        <v>285</v>
      </c>
      <c r="C372" s="7" t="s">
        <v>29</v>
      </c>
      <c r="D372" s="71" t="s">
        <v>232</v>
      </c>
      <c r="E372" s="71"/>
      <c r="F372" s="71"/>
      <c r="G372" s="8" t="s">
        <v>0</v>
      </c>
      <c r="H372" s="8">
        <v>1</v>
      </c>
      <c r="I372" s="9">
        <v>0</v>
      </c>
      <c r="J372" s="6">
        <f>H372*I372</f>
        <v>0</v>
      </c>
    </row>
    <row r="373" spans="1:10" ht="15">
      <c r="A373" s="34" t="s">
        <v>159</v>
      </c>
      <c r="B373" s="47"/>
      <c r="C373" s="35"/>
      <c r="D373" s="35"/>
      <c r="E373" s="35"/>
      <c r="F373" s="35"/>
      <c r="G373" s="35"/>
      <c r="H373" s="35"/>
      <c r="I373" s="35"/>
      <c r="J373" s="36"/>
    </row>
    <row r="374" spans="1:10" ht="130.5" customHeight="1">
      <c r="A374" s="14"/>
      <c r="B374" s="51" t="s">
        <v>287</v>
      </c>
      <c r="C374" s="7" t="s">
        <v>30</v>
      </c>
      <c r="D374" s="71" t="s">
        <v>256</v>
      </c>
      <c r="E374" s="71"/>
      <c r="F374" s="71"/>
      <c r="G374" s="8" t="s">
        <v>0</v>
      </c>
      <c r="H374" s="8">
        <v>1</v>
      </c>
      <c r="I374" s="9">
        <v>0</v>
      </c>
      <c r="J374" s="6">
        <f>H374*I374</f>
        <v>0</v>
      </c>
    </row>
    <row r="375" spans="1:10" ht="15">
      <c r="A375" s="34" t="s">
        <v>159</v>
      </c>
      <c r="B375" s="47"/>
      <c r="C375" s="35"/>
      <c r="D375" s="35"/>
      <c r="E375" s="35"/>
      <c r="F375" s="35"/>
      <c r="G375" s="35"/>
      <c r="H375" s="35"/>
      <c r="I375" s="35"/>
      <c r="J375" s="36"/>
    </row>
    <row r="376" spans="1:10" ht="102" customHeight="1">
      <c r="A376" s="14"/>
      <c r="B376" s="51" t="s">
        <v>341</v>
      </c>
      <c r="C376" s="7" t="s">
        <v>53</v>
      </c>
      <c r="D376" s="71" t="s">
        <v>180</v>
      </c>
      <c r="E376" s="71"/>
      <c r="F376" s="71"/>
      <c r="G376" s="8" t="s">
        <v>0</v>
      </c>
      <c r="H376" s="8">
        <v>1</v>
      </c>
      <c r="I376" s="9">
        <v>0</v>
      </c>
      <c r="J376" s="6">
        <f>H376*I376</f>
        <v>0</v>
      </c>
    </row>
    <row r="377" spans="1:10" ht="15">
      <c r="A377" s="34" t="s">
        <v>159</v>
      </c>
      <c r="B377" s="47"/>
      <c r="C377" s="35"/>
      <c r="D377" s="35"/>
      <c r="E377" s="35"/>
      <c r="F377" s="35"/>
      <c r="G377" s="35"/>
      <c r="H377" s="35"/>
      <c r="I377" s="35"/>
      <c r="J377" s="36"/>
    </row>
    <row r="378" spans="1:10" ht="108.75" customHeight="1">
      <c r="A378" s="14"/>
      <c r="B378" s="51" t="s">
        <v>286</v>
      </c>
      <c r="C378" s="18" t="s">
        <v>110</v>
      </c>
      <c r="D378" s="73" t="s">
        <v>257</v>
      </c>
      <c r="E378" s="73"/>
      <c r="F378" s="73"/>
      <c r="G378" s="8" t="s">
        <v>0</v>
      </c>
      <c r="H378" s="8">
        <v>1</v>
      </c>
      <c r="I378" s="9">
        <v>0</v>
      </c>
      <c r="J378" s="6">
        <f>H378*I378</f>
        <v>0</v>
      </c>
    </row>
    <row r="379" spans="1:10" ht="15">
      <c r="A379" s="34" t="s">
        <v>32</v>
      </c>
      <c r="B379" s="47"/>
      <c r="C379" s="35"/>
      <c r="D379" s="35"/>
      <c r="E379" s="35"/>
      <c r="F379" s="35"/>
      <c r="G379" s="35"/>
      <c r="H379" s="35"/>
      <c r="I379" s="35"/>
      <c r="J379" s="36"/>
    </row>
    <row r="380" spans="1:10" ht="72" customHeight="1">
      <c r="A380" s="14"/>
      <c r="B380" s="51" t="s">
        <v>288</v>
      </c>
      <c r="C380" s="7" t="s">
        <v>31</v>
      </c>
      <c r="D380" s="71" t="s">
        <v>182</v>
      </c>
      <c r="E380" s="71"/>
      <c r="F380" s="71"/>
      <c r="G380" s="8" t="s">
        <v>0</v>
      </c>
      <c r="H380" s="8">
        <v>1</v>
      </c>
      <c r="I380" s="9">
        <v>0</v>
      </c>
      <c r="J380" s="6">
        <f>H380*I380</f>
        <v>0</v>
      </c>
    </row>
    <row r="381" spans="1:10" ht="15">
      <c r="A381" s="34" t="s">
        <v>159</v>
      </c>
      <c r="B381" s="47"/>
      <c r="C381" s="35"/>
      <c r="D381" s="35"/>
      <c r="E381" s="35"/>
      <c r="F381" s="35"/>
      <c r="G381" s="35"/>
      <c r="H381" s="35"/>
      <c r="I381" s="35"/>
      <c r="J381" s="36"/>
    </row>
    <row r="382" spans="1:10" ht="118.5" customHeight="1">
      <c r="A382" s="14"/>
      <c r="B382" s="51" t="s">
        <v>291</v>
      </c>
      <c r="C382" s="7" t="s">
        <v>33</v>
      </c>
      <c r="D382" s="71" t="s">
        <v>258</v>
      </c>
      <c r="E382" s="71"/>
      <c r="F382" s="71"/>
      <c r="G382" s="8" t="s">
        <v>0</v>
      </c>
      <c r="H382" s="8">
        <v>1</v>
      </c>
      <c r="I382" s="9">
        <v>0</v>
      </c>
      <c r="J382" s="6">
        <f>H382*I382</f>
        <v>0</v>
      </c>
    </row>
    <row r="383" spans="1:10" ht="15">
      <c r="A383" s="34" t="s">
        <v>159</v>
      </c>
      <c r="B383" s="47"/>
      <c r="C383" s="35"/>
      <c r="D383" s="35"/>
      <c r="E383" s="35"/>
      <c r="F383" s="35"/>
      <c r="G383" s="35"/>
      <c r="H383" s="35"/>
      <c r="I383" s="35"/>
      <c r="J383" s="36"/>
    </row>
    <row r="384" spans="1:10" ht="375" customHeight="1">
      <c r="A384" s="14"/>
      <c r="B384" s="51" t="s">
        <v>362</v>
      </c>
      <c r="C384" s="18" t="s">
        <v>52</v>
      </c>
      <c r="D384" s="71" t="s">
        <v>94</v>
      </c>
      <c r="E384" s="71"/>
      <c r="F384" s="71"/>
      <c r="G384" s="8" t="s">
        <v>0</v>
      </c>
      <c r="H384" s="8">
        <v>5</v>
      </c>
      <c r="I384" s="9">
        <v>0</v>
      </c>
      <c r="J384" s="6">
        <f>H384*I384</f>
        <v>0</v>
      </c>
    </row>
    <row r="385" spans="1:10" ht="15">
      <c r="A385" s="34" t="s">
        <v>159</v>
      </c>
      <c r="B385" s="47"/>
      <c r="C385" s="35"/>
      <c r="D385" s="35"/>
      <c r="E385" s="35"/>
      <c r="F385" s="35"/>
      <c r="G385" s="35"/>
      <c r="H385" s="35"/>
      <c r="I385" s="35"/>
      <c r="J385" s="36"/>
    </row>
    <row r="386" spans="1:10" ht="370.5" customHeight="1">
      <c r="A386" s="14"/>
      <c r="B386" s="51" t="s">
        <v>343</v>
      </c>
      <c r="C386" s="18" t="s">
        <v>52</v>
      </c>
      <c r="D386" s="71" t="s">
        <v>95</v>
      </c>
      <c r="E386" s="71"/>
      <c r="F386" s="71"/>
      <c r="G386" s="8" t="s">
        <v>0</v>
      </c>
      <c r="H386" s="8">
        <v>1</v>
      </c>
      <c r="I386" s="9">
        <v>0</v>
      </c>
      <c r="J386" s="6">
        <f>H386*I386</f>
        <v>0</v>
      </c>
    </row>
    <row r="387" spans="1:10" ht="15">
      <c r="A387" s="34" t="s">
        <v>159</v>
      </c>
      <c r="B387" s="47"/>
      <c r="C387" s="35"/>
      <c r="D387" s="35"/>
      <c r="E387" s="35"/>
      <c r="F387" s="35"/>
      <c r="G387" s="35"/>
      <c r="H387" s="35"/>
      <c r="I387" s="35"/>
      <c r="J387" s="36"/>
    </row>
    <row r="388" spans="1:10" ht="75" customHeight="1">
      <c r="A388" s="14"/>
      <c r="B388" s="46"/>
      <c r="C388" s="18" t="s">
        <v>158</v>
      </c>
      <c r="D388" s="65" t="s">
        <v>185</v>
      </c>
      <c r="E388" s="66"/>
      <c r="F388" s="67"/>
      <c r="G388" s="8" t="s">
        <v>0</v>
      </c>
      <c r="H388" s="8">
        <v>1</v>
      </c>
      <c r="I388" s="9">
        <v>0</v>
      </c>
      <c r="J388" s="6">
        <f>H388*I388</f>
        <v>0</v>
      </c>
    </row>
    <row r="389" spans="1:10" ht="15">
      <c r="A389" s="34"/>
      <c r="B389" s="47"/>
      <c r="C389" s="35"/>
      <c r="D389" s="35"/>
      <c r="E389" s="35"/>
      <c r="F389" s="35"/>
      <c r="G389" s="35"/>
      <c r="H389" s="35"/>
      <c r="I389" s="35"/>
      <c r="J389" s="36"/>
    </row>
    <row r="390" spans="1:23" ht="114" customHeight="1">
      <c r="A390" s="14"/>
      <c r="B390" s="51" t="s">
        <v>363</v>
      </c>
      <c r="C390" s="7" t="s">
        <v>82</v>
      </c>
      <c r="D390" s="71" t="s">
        <v>259</v>
      </c>
      <c r="E390" s="71"/>
      <c r="F390" s="71"/>
      <c r="G390" s="8" t="s">
        <v>0</v>
      </c>
      <c r="H390" s="8">
        <v>1</v>
      </c>
      <c r="I390" s="9">
        <v>0</v>
      </c>
      <c r="J390" s="6">
        <f>H390*I390</f>
        <v>0</v>
      </c>
      <c r="N390" s="58"/>
      <c r="O390" s="59"/>
      <c r="P390" s="60"/>
      <c r="Q390" s="64"/>
      <c r="R390" s="64"/>
      <c r="S390" s="64"/>
      <c r="T390" s="52"/>
      <c r="U390" s="52"/>
      <c r="V390" s="61"/>
      <c r="W390" s="62"/>
    </row>
    <row r="391" spans="1:11" s="57" customFormat="1" ht="15">
      <c r="A391" s="53" t="s">
        <v>159</v>
      </c>
      <c r="B391" s="54"/>
      <c r="C391" s="55"/>
      <c r="D391" s="55"/>
      <c r="E391" s="55"/>
      <c r="F391" s="55"/>
      <c r="G391" s="55"/>
      <c r="H391" s="55"/>
      <c r="I391" s="55"/>
      <c r="J391" s="56"/>
      <c r="K391" s="88"/>
    </row>
    <row r="392" spans="1:10" ht="28.5" customHeight="1">
      <c r="A392" s="39" t="s">
        <v>149</v>
      </c>
      <c r="B392" s="45"/>
      <c r="C392" s="40"/>
      <c r="D392" s="40"/>
      <c r="E392" s="40"/>
      <c r="F392" s="40"/>
      <c r="G392" s="40"/>
      <c r="H392" s="40"/>
      <c r="I392" s="40"/>
      <c r="J392" s="41"/>
    </row>
    <row r="393" spans="1:10" ht="118.5" customHeight="1">
      <c r="A393" s="5"/>
      <c r="B393" s="48" t="s">
        <v>297</v>
      </c>
      <c r="C393" s="7" t="s">
        <v>51</v>
      </c>
      <c r="D393" s="71" t="s">
        <v>191</v>
      </c>
      <c r="E393" s="71"/>
      <c r="F393" s="71"/>
      <c r="G393" s="8" t="s">
        <v>0</v>
      </c>
      <c r="H393" s="8">
        <v>1</v>
      </c>
      <c r="I393" s="6">
        <v>0</v>
      </c>
      <c r="J393" s="6">
        <f>I393*H393</f>
        <v>0</v>
      </c>
    </row>
    <row r="394" spans="1:10" ht="15">
      <c r="A394" s="34" t="s">
        <v>159</v>
      </c>
      <c r="B394" s="47"/>
      <c r="C394" s="35"/>
      <c r="D394" s="35"/>
      <c r="E394" s="35"/>
      <c r="F394" s="35"/>
      <c r="G394" s="35"/>
      <c r="H394" s="35"/>
      <c r="I394" s="35"/>
      <c r="J394" s="36"/>
    </row>
    <row r="395" spans="1:10" ht="62.25" customHeight="1">
      <c r="A395" s="14"/>
      <c r="B395" s="46" t="s">
        <v>293</v>
      </c>
      <c r="C395" s="7" t="s">
        <v>19</v>
      </c>
      <c r="D395" s="73" t="s">
        <v>187</v>
      </c>
      <c r="E395" s="73"/>
      <c r="F395" s="73"/>
      <c r="G395" s="8" t="s">
        <v>0</v>
      </c>
      <c r="H395" s="8">
        <v>1</v>
      </c>
      <c r="I395" s="23">
        <v>0</v>
      </c>
      <c r="J395" s="6">
        <f>H395*I395</f>
        <v>0</v>
      </c>
    </row>
    <row r="396" spans="1:10" ht="15">
      <c r="A396" s="34" t="s">
        <v>159</v>
      </c>
      <c r="B396" s="47"/>
      <c r="C396" s="35"/>
      <c r="D396" s="35"/>
      <c r="E396" s="35"/>
      <c r="F396" s="35"/>
      <c r="G396" s="35"/>
      <c r="H396" s="35"/>
      <c r="I396" s="35"/>
      <c r="J396" s="36"/>
    </row>
    <row r="397" spans="1:10" ht="28.5" customHeight="1">
      <c r="A397" s="39" t="s">
        <v>150</v>
      </c>
      <c r="B397" s="45"/>
      <c r="C397" s="40"/>
      <c r="D397" s="37"/>
      <c r="E397" s="37"/>
      <c r="F397" s="37"/>
      <c r="G397" s="37"/>
      <c r="H397" s="37"/>
      <c r="I397" s="37"/>
      <c r="J397" s="38"/>
    </row>
    <row r="398" spans="1:10" ht="77.25" customHeight="1">
      <c r="A398" s="5"/>
      <c r="B398" s="46" t="s">
        <v>292</v>
      </c>
      <c r="C398" s="7" t="s">
        <v>16</v>
      </c>
      <c r="D398" s="73" t="s">
        <v>260</v>
      </c>
      <c r="E398" s="73"/>
      <c r="F398" s="73"/>
      <c r="G398" s="8" t="s">
        <v>0</v>
      </c>
      <c r="H398" s="8">
        <v>24</v>
      </c>
      <c r="I398" s="6">
        <v>0</v>
      </c>
      <c r="J398" s="6">
        <f>H398*I398</f>
        <v>0</v>
      </c>
    </row>
    <row r="399" spans="1:10" ht="15">
      <c r="A399" s="34" t="s">
        <v>159</v>
      </c>
      <c r="B399" s="47"/>
      <c r="C399" s="35"/>
      <c r="D399" s="35"/>
      <c r="E399" s="35"/>
      <c r="F399" s="35"/>
      <c r="G399" s="35"/>
      <c r="H399" s="35"/>
      <c r="I399" s="35"/>
      <c r="J399" s="36"/>
    </row>
    <row r="400" spans="1:10" ht="52.5" customHeight="1">
      <c r="A400" s="5"/>
      <c r="B400" s="46" t="s">
        <v>293</v>
      </c>
      <c r="C400" s="7" t="s">
        <v>19</v>
      </c>
      <c r="D400" s="73" t="s">
        <v>187</v>
      </c>
      <c r="E400" s="73"/>
      <c r="F400" s="73"/>
      <c r="G400" s="8" t="s">
        <v>0</v>
      </c>
      <c r="H400" s="8">
        <v>2</v>
      </c>
      <c r="I400" s="6">
        <v>0</v>
      </c>
      <c r="J400" s="6">
        <f>H400*I400</f>
        <v>0</v>
      </c>
    </row>
    <row r="401" spans="1:10" ht="15">
      <c r="A401" s="34" t="s">
        <v>159</v>
      </c>
      <c r="B401" s="47"/>
      <c r="C401" s="35"/>
      <c r="D401" s="35"/>
      <c r="E401" s="35"/>
      <c r="F401" s="35"/>
      <c r="G401" s="35"/>
      <c r="H401" s="35"/>
      <c r="I401" s="35"/>
      <c r="J401" s="36"/>
    </row>
    <row r="402" spans="1:10" ht="153" customHeight="1">
      <c r="A402" s="5"/>
      <c r="B402" s="46" t="s">
        <v>294</v>
      </c>
      <c r="C402" s="7" t="s">
        <v>50</v>
      </c>
      <c r="D402" s="71" t="s">
        <v>238</v>
      </c>
      <c r="E402" s="71"/>
      <c r="F402" s="71"/>
      <c r="G402" s="8" t="s">
        <v>0</v>
      </c>
      <c r="H402" s="8">
        <v>1</v>
      </c>
      <c r="I402" s="6">
        <v>0</v>
      </c>
      <c r="J402" s="6">
        <f>H402*I402</f>
        <v>0</v>
      </c>
    </row>
    <row r="403" spans="1:10" ht="15">
      <c r="A403" s="34" t="s">
        <v>159</v>
      </c>
      <c r="B403" s="47"/>
      <c r="C403" s="35"/>
      <c r="D403" s="35"/>
      <c r="E403" s="35"/>
      <c r="F403" s="35"/>
      <c r="G403" s="35"/>
      <c r="H403" s="35"/>
      <c r="I403" s="35"/>
      <c r="J403" s="36"/>
    </row>
    <row r="404" spans="1:10" ht="122.25" customHeight="1">
      <c r="A404" s="5"/>
      <c r="B404" s="46" t="s">
        <v>295</v>
      </c>
      <c r="C404" s="7" t="s">
        <v>17</v>
      </c>
      <c r="D404" s="71" t="s">
        <v>261</v>
      </c>
      <c r="E404" s="71"/>
      <c r="F404" s="71"/>
      <c r="G404" s="8" t="s">
        <v>0</v>
      </c>
      <c r="H404" s="8">
        <v>2</v>
      </c>
      <c r="I404" s="6">
        <v>0</v>
      </c>
      <c r="J404" s="6">
        <f>H404*I404</f>
        <v>0</v>
      </c>
    </row>
    <row r="405" spans="1:10" ht="15">
      <c r="A405" s="34" t="s">
        <v>159</v>
      </c>
      <c r="B405" s="47"/>
      <c r="C405" s="35"/>
      <c r="D405" s="35"/>
      <c r="E405" s="35"/>
      <c r="F405" s="35"/>
      <c r="G405" s="35"/>
      <c r="H405" s="35"/>
      <c r="I405" s="35"/>
      <c r="J405" s="36"/>
    </row>
    <row r="406" spans="1:10" ht="82.5" customHeight="1">
      <c r="A406" s="5"/>
      <c r="B406" s="46" t="s">
        <v>156</v>
      </c>
      <c r="C406" s="7" t="s">
        <v>25</v>
      </c>
      <c r="D406" s="71" t="s">
        <v>164</v>
      </c>
      <c r="E406" s="71"/>
      <c r="F406" s="71"/>
      <c r="G406" s="8" t="s">
        <v>0</v>
      </c>
      <c r="H406" s="8">
        <v>3</v>
      </c>
      <c r="I406" s="9">
        <v>0</v>
      </c>
      <c r="J406" s="6">
        <f>H406*I406</f>
        <v>0</v>
      </c>
    </row>
    <row r="407" spans="1:10" ht="15">
      <c r="A407" s="34" t="s">
        <v>159</v>
      </c>
      <c r="B407" s="47"/>
      <c r="C407" s="35"/>
      <c r="D407" s="35"/>
      <c r="E407" s="35"/>
      <c r="F407" s="35"/>
      <c r="G407" s="35"/>
      <c r="H407" s="35"/>
      <c r="I407" s="35"/>
      <c r="J407" s="36"/>
    </row>
    <row r="408" spans="1:10" ht="57" customHeight="1">
      <c r="A408" s="5"/>
      <c r="B408" s="46" t="s">
        <v>364</v>
      </c>
      <c r="C408" s="7" t="s">
        <v>35</v>
      </c>
      <c r="D408" s="73" t="s">
        <v>229</v>
      </c>
      <c r="E408" s="73"/>
      <c r="F408" s="73"/>
      <c r="G408" s="8" t="s">
        <v>0</v>
      </c>
      <c r="H408" s="8">
        <v>1</v>
      </c>
      <c r="I408" s="9">
        <v>0</v>
      </c>
      <c r="J408" s="6">
        <f>H408*I408</f>
        <v>0</v>
      </c>
    </row>
    <row r="409" spans="1:10" ht="15">
      <c r="A409" s="34" t="s">
        <v>159</v>
      </c>
      <c r="B409" s="47"/>
      <c r="C409" s="35"/>
      <c r="D409" s="35"/>
      <c r="E409" s="35"/>
      <c r="F409" s="35"/>
      <c r="G409" s="35"/>
      <c r="H409" s="35"/>
      <c r="I409" s="35"/>
      <c r="J409" s="36"/>
    </row>
    <row r="410" spans="1:10" ht="126.75" customHeight="1">
      <c r="A410" s="5"/>
      <c r="B410" s="46" t="s">
        <v>297</v>
      </c>
      <c r="C410" s="7" t="s">
        <v>51</v>
      </c>
      <c r="D410" s="71" t="s">
        <v>191</v>
      </c>
      <c r="E410" s="71"/>
      <c r="F410" s="71"/>
      <c r="G410" s="8" t="s">
        <v>0</v>
      </c>
      <c r="H410" s="8">
        <v>1</v>
      </c>
      <c r="I410" s="6">
        <v>0</v>
      </c>
      <c r="J410" s="6">
        <f>I410*H410</f>
        <v>0</v>
      </c>
    </row>
    <row r="411" spans="1:10" ht="15">
      <c r="A411" s="34" t="s">
        <v>159</v>
      </c>
      <c r="B411" s="47"/>
      <c r="C411" s="35"/>
      <c r="D411" s="35"/>
      <c r="E411" s="35"/>
      <c r="F411" s="35"/>
      <c r="G411" s="35"/>
      <c r="H411" s="35"/>
      <c r="I411" s="35"/>
      <c r="J411" s="36"/>
    </row>
    <row r="412" spans="1:10" ht="66" customHeight="1">
      <c r="A412" s="5"/>
      <c r="B412" s="46" t="s">
        <v>289</v>
      </c>
      <c r="C412" s="7" t="s">
        <v>36</v>
      </c>
      <c r="D412" s="71" t="s">
        <v>239</v>
      </c>
      <c r="E412" s="71"/>
      <c r="F412" s="71"/>
      <c r="G412" s="8" t="s">
        <v>0</v>
      </c>
      <c r="H412" s="8">
        <v>1</v>
      </c>
      <c r="I412" s="9">
        <v>0</v>
      </c>
      <c r="J412" s="6">
        <f>H412*I412</f>
        <v>0</v>
      </c>
    </row>
    <row r="413" spans="1:10" ht="15">
      <c r="A413" s="34" t="s">
        <v>159</v>
      </c>
      <c r="B413" s="47"/>
      <c r="C413" s="35"/>
      <c r="D413" s="35"/>
      <c r="E413" s="35"/>
      <c r="F413" s="35"/>
      <c r="G413" s="35"/>
      <c r="H413" s="35"/>
      <c r="I413" s="35"/>
      <c r="J413" s="36"/>
    </row>
    <row r="414" spans="1:10" ht="107.25" customHeight="1">
      <c r="A414" s="5"/>
      <c r="B414" s="46" t="s">
        <v>298</v>
      </c>
      <c r="C414" s="7" t="s">
        <v>20</v>
      </c>
      <c r="D414" s="71" t="s">
        <v>192</v>
      </c>
      <c r="E414" s="71"/>
      <c r="F414" s="71"/>
      <c r="G414" s="8" t="s">
        <v>0</v>
      </c>
      <c r="H414" s="8">
        <v>3</v>
      </c>
      <c r="I414" s="6">
        <v>0</v>
      </c>
      <c r="J414" s="6">
        <f>I414*H414</f>
        <v>0</v>
      </c>
    </row>
    <row r="415" spans="1:10" ht="15">
      <c r="A415" s="34" t="s">
        <v>159</v>
      </c>
      <c r="B415" s="47"/>
      <c r="C415" s="35"/>
      <c r="D415" s="35"/>
      <c r="E415" s="35"/>
      <c r="F415" s="35"/>
      <c r="G415" s="35"/>
      <c r="H415" s="35"/>
      <c r="I415" s="35"/>
      <c r="J415" s="36"/>
    </row>
    <row r="416" spans="1:10" ht="108" customHeight="1">
      <c r="A416" s="5"/>
      <c r="B416" s="46" t="s">
        <v>299</v>
      </c>
      <c r="C416" s="7" t="s">
        <v>34</v>
      </c>
      <c r="D416" s="71" t="s">
        <v>240</v>
      </c>
      <c r="E416" s="71"/>
      <c r="F416" s="71"/>
      <c r="G416" s="8" t="s">
        <v>0</v>
      </c>
      <c r="H416" s="8">
        <v>1</v>
      </c>
      <c r="I416" s="9">
        <v>0</v>
      </c>
      <c r="J416" s="6">
        <f>H416*I416</f>
        <v>0</v>
      </c>
    </row>
    <row r="417" spans="1:10" ht="15">
      <c r="A417" s="34" t="s">
        <v>159</v>
      </c>
      <c r="B417" s="47"/>
      <c r="C417" s="35"/>
      <c r="D417" s="35"/>
      <c r="E417" s="35"/>
      <c r="F417" s="35"/>
      <c r="G417" s="35"/>
      <c r="H417" s="35"/>
      <c r="I417" s="35"/>
      <c r="J417" s="36"/>
    </row>
    <row r="418" spans="1:10" ht="56.25" customHeight="1">
      <c r="A418" s="5"/>
      <c r="B418" s="46" t="s">
        <v>301</v>
      </c>
      <c r="C418" s="7" t="s">
        <v>15</v>
      </c>
      <c r="D418" s="71" t="s">
        <v>194</v>
      </c>
      <c r="E418" s="71"/>
      <c r="F418" s="71"/>
      <c r="G418" s="8" t="s">
        <v>0</v>
      </c>
      <c r="H418" s="8">
        <v>2</v>
      </c>
      <c r="I418" s="6">
        <v>0</v>
      </c>
      <c r="J418" s="6">
        <f>I418*H418</f>
        <v>0</v>
      </c>
    </row>
    <row r="419" spans="1:10" ht="15">
      <c r="A419" s="34" t="s">
        <v>159</v>
      </c>
      <c r="B419" s="47"/>
      <c r="C419" s="35"/>
      <c r="D419" s="35"/>
      <c r="E419" s="35"/>
      <c r="F419" s="35"/>
      <c r="G419" s="35"/>
      <c r="H419" s="35"/>
      <c r="I419" s="35"/>
      <c r="J419" s="36"/>
    </row>
    <row r="420" spans="1:10" ht="49.5" customHeight="1">
      <c r="A420" s="5"/>
      <c r="B420" s="46" t="s">
        <v>365</v>
      </c>
      <c r="C420" s="7" t="s">
        <v>79</v>
      </c>
      <c r="D420" s="71" t="s">
        <v>262</v>
      </c>
      <c r="E420" s="71"/>
      <c r="F420" s="71"/>
      <c r="G420" s="8" t="s">
        <v>0</v>
      </c>
      <c r="H420" s="8">
        <v>1</v>
      </c>
      <c r="I420" s="9">
        <v>0</v>
      </c>
      <c r="J420" s="6">
        <f>H420*I420</f>
        <v>0</v>
      </c>
    </row>
    <row r="421" spans="1:10" ht="15">
      <c r="A421" s="34" t="s">
        <v>159</v>
      </c>
      <c r="B421" s="47"/>
      <c r="C421" s="35"/>
      <c r="D421" s="35"/>
      <c r="E421" s="35"/>
      <c r="F421" s="35"/>
      <c r="G421" s="35"/>
      <c r="H421" s="35"/>
      <c r="I421" s="35"/>
      <c r="J421" s="36"/>
    </row>
    <row r="422" spans="1:10" ht="204.75" customHeight="1">
      <c r="A422" s="5"/>
      <c r="B422" s="46"/>
      <c r="C422" s="7" t="s">
        <v>37</v>
      </c>
      <c r="D422" s="71" t="s">
        <v>263</v>
      </c>
      <c r="E422" s="71"/>
      <c r="F422" s="71"/>
      <c r="G422" s="8" t="s">
        <v>0</v>
      </c>
      <c r="H422" s="8">
        <v>1</v>
      </c>
      <c r="I422" s="9">
        <v>0</v>
      </c>
      <c r="J422" s="6">
        <f>H422*I422</f>
        <v>0</v>
      </c>
    </row>
    <row r="423" spans="1:10" ht="15">
      <c r="A423" s="34" t="s">
        <v>159</v>
      </c>
      <c r="B423" s="47"/>
      <c r="C423" s="35"/>
      <c r="D423" s="35"/>
      <c r="E423" s="35"/>
      <c r="F423" s="35"/>
      <c r="G423" s="35"/>
      <c r="H423" s="35"/>
      <c r="I423" s="35"/>
      <c r="J423" s="36"/>
    </row>
    <row r="424" spans="1:10" ht="96" customHeight="1">
      <c r="A424" s="5"/>
      <c r="B424" s="46"/>
      <c r="C424" s="7" t="s">
        <v>80</v>
      </c>
      <c r="D424" s="71" t="s">
        <v>264</v>
      </c>
      <c r="E424" s="71"/>
      <c r="F424" s="71"/>
      <c r="G424" s="8" t="s">
        <v>0</v>
      </c>
      <c r="H424" s="8">
        <v>1</v>
      </c>
      <c r="I424" s="9">
        <v>0</v>
      </c>
      <c r="J424" s="6">
        <f>H424*I424</f>
        <v>0</v>
      </c>
    </row>
    <row r="425" spans="1:10" ht="15">
      <c r="A425" s="34" t="s">
        <v>159</v>
      </c>
      <c r="B425" s="47"/>
      <c r="C425" s="35"/>
      <c r="D425" s="35"/>
      <c r="E425" s="35"/>
      <c r="F425" s="35"/>
      <c r="G425" s="35"/>
      <c r="H425" s="35"/>
      <c r="I425" s="35"/>
      <c r="J425" s="36"/>
    </row>
    <row r="426" spans="1:10" ht="350.25" customHeight="1">
      <c r="A426" s="5"/>
      <c r="B426" s="46" t="s">
        <v>366</v>
      </c>
      <c r="C426" s="18" t="s">
        <v>52</v>
      </c>
      <c r="D426" s="71" t="s">
        <v>105</v>
      </c>
      <c r="E426" s="71"/>
      <c r="F426" s="71"/>
      <c r="G426" s="8" t="s">
        <v>0</v>
      </c>
      <c r="H426" s="8">
        <v>1</v>
      </c>
      <c r="I426" s="9">
        <v>0</v>
      </c>
      <c r="J426" s="6">
        <f>H426*I426</f>
        <v>0</v>
      </c>
    </row>
    <row r="427" spans="1:10" ht="15">
      <c r="A427" s="34" t="s">
        <v>159</v>
      </c>
      <c r="B427" s="47"/>
      <c r="C427" s="35"/>
      <c r="D427" s="35"/>
      <c r="E427" s="35"/>
      <c r="F427" s="35"/>
      <c r="G427" s="35"/>
      <c r="H427" s="35"/>
      <c r="I427" s="35"/>
      <c r="J427" s="36"/>
    </row>
    <row r="428" spans="1:10" ht="345.75" customHeight="1">
      <c r="A428" s="5"/>
      <c r="B428" s="46" t="s">
        <v>290</v>
      </c>
      <c r="C428" s="18" t="s">
        <v>52</v>
      </c>
      <c r="D428" s="71" t="s">
        <v>106</v>
      </c>
      <c r="E428" s="71"/>
      <c r="F428" s="71"/>
      <c r="G428" s="8" t="s">
        <v>0</v>
      </c>
      <c r="H428" s="8">
        <v>1</v>
      </c>
      <c r="I428" s="9">
        <v>0</v>
      </c>
      <c r="J428" s="6">
        <f>H428*I428</f>
        <v>0</v>
      </c>
    </row>
    <row r="429" spans="1:10" ht="15">
      <c r="A429" s="34" t="s">
        <v>159</v>
      </c>
      <c r="B429" s="47"/>
      <c r="C429" s="35"/>
      <c r="D429" s="35"/>
      <c r="E429" s="35"/>
      <c r="F429" s="35"/>
      <c r="G429" s="35"/>
      <c r="H429" s="35"/>
      <c r="I429" s="35"/>
      <c r="J429" s="36"/>
    </row>
    <row r="430" spans="1:10" ht="360.75" customHeight="1">
      <c r="A430" s="5"/>
      <c r="B430" s="46" t="s">
        <v>344</v>
      </c>
      <c r="C430" s="18" t="s">
        <v>52</v>
      </c>
      <c r="D430" s="71" t="s">
        <v>107</v>
      </c>
      <c r="E430" s="71"/>
      <c r="F430" s="71"/>
      <c r="G430" s="8" t="s">
        <v>0</v>
      </c>
      <c r="H430" s="8">
        <v>1</v>
      </c>
      <c r="I430" s="9">
        <v>0</v>
      </c>
      <c r="J430" s="6">
        <f>H430*I430</f>
        <v>0</v>
      </c>
    </row>
    <row r="431" spans="1:10" ht="15">
      <c r="A431" s="34" t="s">
        <v>159</v>
      </c>
      <c r="B431" s="47"/>
      <c r="C431" s="35"/>
      <c r="D431" s="35"/>
      <c r="E431" s="35"/>
      <c r="F431" s="35"/>
      <c r="G431" s="35"/>
      <c r="H431" s="35"/>
      <c r="I431" s="35"/>
      <c r="J431" s="36"/>
    </row>
    <row r="432" spans="1:10" ht="28.5" customHeight="1">
      <c r="A432" s="86" t="s">
        <v>151</v>
      </c>
      <c r="B432" s="87"/>
      <c r="C432" s="87"/>
      <c r="D432" s="37"/>
      <c r="E432" s="37"/>
      <c r="F432" s="37"/>
      <c r="G432" s="37"/>
      <c r="H432" s="37"/>
      <c r="I432" s="37"/>
      <c r="J432" s="38"/>
    </row>
    <row r="433" spans="1:10" ht="186.75" customHeight="1">
      <c r="A433" s="5"/>
      <c r="B433" s="46" t="s">
        <v>302</v>
      </c>
      <c r="C433" s="7" t="s">
        <v>23</v>
      </c>
      <c r="D433" s="71" t="s">
        <v>265</v>
      </c>
      <c r="E433" s="71"/>
      <c r="F433" s="71"/>
      <c r="G433" s="8" t="s">
        <v>0</v>
      </c>
      <c r="H433" s="8">
        <v>1</v>
      </c>
      <c r="I433" s="6">
        <v>0</v>
      </c>
      <c r="J433" s="6">
        <f>H433*I433</f>
        <v>0</v>
      </c>
    </row>
    <row r="434" spans="1:10" ht="15">
      <c r="A434" s="34" t="s">
        <v>159</v>
      </c>
      <c r="B434" s="47"/>
      <c r="C434" s="35"/>
      <c r="D434" s="35"/>
      <c r="E434" s="35"/>
      <c r="F434" s="35"/>
      <c r="G434" s="35"/>
      <c r="H434" s="35"/>
      <c r="I434" s="35"/>
      <c r="J434" s="36"/>
    </row>
    <row r="435" spans="1:10" ht="102" customHeight="1">
      <c r="A435" s="14"/>
      <c r="B435" s="46" t="s">
        <v>303</v>
      </c>
      <c r="C435" s="2" t="s">
        <v>13</v>
      </c>
      <c r="D435" s="71" t="s">
        <v>153</v>
      </c>
      <c r="E435" s="71"/>
      <c r="F435" s="71"/>
      <c r="G435" s="8" t="s">
        <v>0</v>
      </c>
      <c r="H435" s="8">
        <v>1</v>
      </c>
      <c r="I435" s="6">
        <v>0</v>
      </c>
      <c r="J435" s="6">
        <f>H435*I435</f>
        <v>0</v>
      </c>
    </row>
    <row r="436" spans="1:10" ht="15">
      <c r="A436" s="34" t="s">
        <v>159</v>
      </c>
      <c r="B436" s="47"/>
      <c r="C436" s="35"/>
      <c r="D436" s="35"/>
      <c r="E436" s="35"/>
      <c r="F436" s="35"/>
      <c r="G436" s="35"/>
      <c r="H436" s="35"/>
      <c r="I436" s="35"/>
      <c r="J436" s="36"/>
    </row>
    <row r="437" spans="1:10" ht="83.25" customHeight="1">
      <c r="A437" s="14"/>
      <c r="B437" s="46" t="s">
        <v>304</v>
      </c>
      <c r="C437" s="7" t="s">
        <v>55</v>
      </c>
      <c r="D437" s="71" t="s">
        <v>56</v>
      </c>
      <c r="E437" s="71"/>
      <c r="F437" s="71"/>
      <c r="G437" s="8" t="s">
        <v>0</v>
      </c>
      <c r="H437" s="8">
        <v>1</v>
      </c>
      <c r="I437" s="6">
        <v>0</v>
      </c>
      <c r="J437" s="6">
        <f>H437*I437</f>
        <v>0</v>
      </c>
    </row>
    <row r="438" spans="1:10" ht="15">
      <c r="A438" s="34" t="s">
        <v>159</v>
      </c>
      <c r="B438" s="47"/>
      <c r="C438" s="35"/>
      <c r="D438" s="35"/>
      <c r="E438" s="35"/>
      <c r="F438" s="35"/>
      <c r="G438" s="35"/>
      <c r="H438" s="35"/>
      <c r="I438" s="35"/>
      <c r="J438" s="36"/>
    </row>
    <row r="439" spans="1:10" ht="100.5" customHeight="1">
      <c r="A439" s="14"/>
      <c r="B439" s="46" t="s">
        <v>305</v>
      </c>
      <c r="C439" s="7" t="s">
        <v>14</v>
      </c>
      <c r="D439" s="71" t="s">
        <v>57</v>
      </c>
      <c r="E439" s="71"/>
      <c r="F439" s="71"/>
      <c r="G439" s="8" t="s">
        <v>0</v>
      </c>
      <c r="H439" s="8">
        <v>2</v>
      </c>
      <c r="I439" s="6">
        <v>0</v>
      </c>
      <c r="J439" s="6">
        <f>H439*I439</f>
        <v>0</v>
      </c>
    </row>
    <row r="440" spans="1:10" ht="15">
      <c r="A440" s="34" t="s">
        <v>159</v>
      </c>
      <c r="B440" s="47"/>
      <c r="C440" s="35"/>
      <c r="D440" s="35"/>
      <c r="E440" s="35"/>
      <c r="F440" s="35"/>
      <c r="G440" s="35"/>
      <c r="H440" s="35"/>
      <c r="I440" s="35"/>
      <c r="J440" s="36"/>
    </row>
    <row r="441" spans="1:10" ht="28.5" customHeight="1">
      <c r="A441" s="84" t="s">
        <v>152</v>
      </c>
      <c r="B441" s="85"/>
      <c r="C441" s="85"/>
      <c r="D441" s="37"/>
      <c r="E441" s="37"/>
      <c r="F441" s="37"/>
      <c r="G441" s="37"/>
      <c r="H441" s="37"/>
      <c r="I441" s="37"/>
      <c r="J441" s="38"/>
    </row>
    <row r="442" spans="1:10" ht="91.5" customHeight="1">
      <c r="A442" s="5"/>
      <c r="B442" s="46" t="s">
        <v>355</v>
      </c>
      <c r="C442" s="15" t="s">
        <v>58</v>
      </c>
      <c r="D442" s="71" t="s">
        <v>266</v>
      </c>
      <c r="E442" s="71"/>
      <c r="F442" s="71"/>
      <c r="G442" s="8" t="s">
        <v>0</v>
      </c>
      <c r="H442" s="8">
        <v>1</v>
      </c>
      <c r="I442" s="9">
        <v>0</v>
      </c>
      <c r="J442" s="6">
        <f>H442*I442</f>
        <v>0</v>
      </c>
    </row>
    <row r="443" spans="1:10" ht="15">
      <c r="A443" s="34" t="s">
        <v>159</v>
      </c>
      <c r="B443" s="47"/>
      <c r="C443" s="35"/>
      <c r="D443" s="35"/>
      <c r="E443" s="35"/>
      <c r="F443" s="35"/>
      <c r="G443" s="35"/>
      <c r="H443" s="35"/>
      <c r="I443" s="35"/>
      <c r="J443" s="36"/>
    </row>
    <row r="444" spans="1:10" ht="354.75" customHeight="1">
      <c r="A444" s="5"/>
      <c r="B444" s="46" t="s">
        <v>307</v>
      </c>
      <c r="C444" s="7" t="s">
        <v>99</v>
      </c>
      <c r="D444" s="71" t="s">
        <v>267</v>
      </c>
      <c r="E444" s="71"/>
      <c r="F444" s="71"/>
      <c r="G444" s="8" t="s">
        <v>0</v>
      </c>
      <c r="H444" s="8">
        <v>1</v>
      </c>
      <c r="I444" s="6">
        <v>0</v>
      </c>
      <c r="J444" s="6">
        <f>H444*I444</f>
        <v>0</v>
      </c>
    </row>
    <row r="445" spans="1:10" ht="15">
      <c r="A445" s="34" t="s">
        <v>159</v>
      </c>
      <c r="B445" s="47"/>
      <c r="C445" s="35"/>
      <c r="D445" s="35"/>
      <c r="E445" s="35"/>
      <c r="F445" s="35"/>
      <c r="G445" s="35"/>
      <c r="H445" s="35"/>
      <c r="I445" s="35"/>
      <c r="J445" s="36"/>
    </row>
    <row r="446" spans="1:10" ht="48" customHeight="1">
      <c r="A446" s="5"/>
      <c r="B446" s="46" t="s">
        <v>308</v>
      </c>
      <c r="C446" s="7" t="s">
        <v>15</v>
      </c>
      <c r="D446" s="71" t="s">
        <v>202</v>
      </c>
      <c r="E446" s="71"/>
      <c r="F446" s="71"/>
      <c r="G446" s="8" t="s">
        <v>0</v>
      </c>
      <c r="H446" s="8">
        <v>1</v>
      </c>
      <c r="I446" s="6">
        <v>0</v>
      </c>
      <c r="J446" s="6">
        <f>H446*I446</f>
        <v>0</v>
      </c>
    </row>
    <row r="447" spans="1:10" ht="15">
      <c r="A447" s="34" t="s">
        <v>159</v>
      </c>
      <c r="B447" s="47"/>
      <c r="C447" s="35"/>
      <c r="D447" s="35"/>
      <c r="E447" s="35"/>
      <c r="F447" s="35"/>
      <c r="G447" s="35"/>
      <c r="H447" s="35"/>
      <c r="I447" s="35"/>
      <c r="J447" s="36"/>
    </row>
    <row r="448" spans="1:10" ht="84.75" customHeight="1">
      <c r="A448" s="5"/>
      <c r="B448" s="46" t="s">
        <v>348</v>
      </c>
      <c r="C448" s="7" t="s">
        <v>77</v>
      </c>
      <c r="D448" s="71" t="s">
        <v>203</v>
      </c>
      <c r="E448" s="71"/>
      <c r="F448" s="71"/>
      <c r="G448" s="8" t="s">
        <v>0</v>
      </c>
      <c r="H448" s="8">
        <v>1</v>
      </c>
      <c r="I448" s="6">
        <v>0</v>
      </c>
      <c r="J448" s="6">
        <f>H448*I448</f>
        <v>0</v>
      </c>
    </row>
    <row r="449" spans="1:10" ht="15">
      <c r="A449" s="34" t="s">
        <v>159</v>
      </c>
      <c r="B449" s="47"/>
      <c r="C449" s="35"/>
      <c r="D449" s="35"/>
      <c r="E449" s="35"/>
      <c r="F449" s="35"/>
      <c r="G449" s="35"/>
      <c r="H449" s="35"/>
      <c r="I449" s="35"/>
      <c r="J449" s="36"/>
    </row>
    <row r="450" spans="1:10" ht="15">
      <c r="A450" s="83" t="s">
        <v>1</v>
      </c>
      <c r="B450" s="83"/>
      <c r="C450" s="83"/>
      <c r="D450" s="83"/>
      <c r="E450" s="83"/>
      <c r="F450" s="83"/>
      <c r="G450" s="83"/>
      <c r="H450" s="83"/>
      <c r="I450" s="83"/>
      <c r="J450" s="1">
        <f>SUM(J5:J448)</f>
        <v>0</v>
      </c>
    </row>
    <row r="451" spans="1:10" ht="15">
      <c r="A451" s="83" t="s">
        <v>2</v>
      </c>
      <c r="B451" s="83"/>
      <c r="C451" s="83"/>
      <c r="D451" s="83"/>
      <c r="E451" s="83"/>
      <c r="F451" s="83"/>
      <c r="G451" s="83"/>
      <c r="H451" s="83"/>
      <c r="I451" s="83"/>
      <c r="J451" s="1">
        <f>J450*0.21</f>
        <v>0</v>
      </c>
    </row>
    <row r="452" spans="1:10" ht="15">
      <c r="A452" s="83" t="s">
        <v>3</v>
      </c>
      <c r="B452" s="83"/>
      <c r="C452" s="83"/>
      <c r="D452" s="83"/>
      <c r="E452" s="83"/>
      <c r="F452" s="83"/>
      <c r="G452" s="83"/>
      <c r="H452" s="83"/>
      <c r="I452" s="83"/>
      <c r="J452" s="1">
        <f>J450*1.21</f>
        <v>0</v>
      </c>
    </row>
  </sheetData>
  <mergeCells count="215">
    <mergeCell ref="A451:I451"/>
    <mergeCell ref="A452:I452"/>
    <mergeCell ref="A441:C441"/>
    <mergeCell ref="A432:C432"/>
    <mergeCell ref="D448:F448"/>
    <mergeCell ref="A450:I450"/>
    <mergeCell ref="D442:F442"/>
    <mergeCell ref="D444:F444"/>
    <mergeCell ref="D446:F446"/>
    <mergeCell ref="D437:F437"/>
    <mergeCell ref="D439:F439"/>
    <mergeCell ref="D433:F433"/>
    <mergeCell ref="D435:F435"/>
    <mergeCell ref="D428:F428"/>
    <mergeCell ref="D430:F430"/>
    <mergeCell ref="D422:F422"/>
    <mergeCell ref="D424:F424"/>
    <mergeCell ref="D426:F426"/>
    <mergeCell ref="D418:F418"/>
    <mergeCell ref="D420:F420"/>
    <mergeCell ref="D414:F414"/>
    <mergeCell ref="D416:F416"/>
    <mergeCell ref="D408:F408"/>
    <mergeCell ref="D410:F410"/>
    <mergeCell ref="D412:F412"/>
    <mergeCell ref="D404:F404"/>
    <mergeCell ref="D406:F406"/>
    <mergeCell ref="D398:F398"/>
    <mergeCell ref="D400:F400"/>
    <mergeCell ref="D402:F402"/>
    <mergeCell ref="D393:F393"/>
    <mergeCell ref="D395:F395"/>
    <mergeCell ref="D386:F386"/>
    <mergeCell ref="D390:F390"/>
    <mergeCell ref="D380:F380"/>
    <mergeCell ref="D382:F382"/>
    <mergeCell ref="D384:F384"/>
    <mergeCell ref="D376:F376"/>
    <mergeCell ref="D378:F378"/>
    <mergeCell ref="D370:F370"/>
    <mergeCell ref="D372:F372"/>
    <mergeCell ref="D374:F374"/>
    <mergeCell ref="D366:F366"/>
    <mergeCell ref="D368:F368"/>
    <mergeCell ref="D360:F360"/>
    <mergeCell ref="D362:F362"/>
    <mergeCell ref="D364:F364"/>
    <mergeCell ref="D356:F356"/>
    <mergeCell ref="D358:F358"/>
    <mergeCell ref="D352:F352"/>
    <mergeCell ref="D354:F354"/>
    <mergeCell ref="D345:F345"/>
    <mergeCell ref="D347:F347"/>
    <mergeCell ref="D349:F349"/>
    <mergeCell ref="D340:F340"/>
    <mergeCell ref="D342:F342"/>
    <mergeCell ref="D338:F338"/>
    <mergeCell ref="D332:F332"/>
    <mergeCell ref="D334:F334"/>
    <mergeCell ref="D336:F336"/>
    <mergeCell ref="D327:F327"/>
    <mergeCell ref="D329:F329"/>
    <mergeCell ref="D322:F322"/>
    <mergeCell ref="D324:F324"/>
    <mergeCell ref="D319:F319"/>
    <mergeCell ref="D312:F312"/>
    <mergeCell ref="D314:F314"/>
    <mergeCell ref="D316:F316"/>
    <mergeCell ref="D307:F307"/>
    <mergeCell ref="D310:F310"/>
    <mergeCell ref="D303:F303"/>
    <mergeCell ref="D305:F305"/>
    <mergeCell ref="D298:F298"/>
    <mergeCell ref="D301:F301"/>
    <mergeCell ref="D292:F292"/>
    <mergeCell ref="D294:F294"/>
    <mergeCell ref="D296:F296"/>
    <mergeCell ref="D288:F288"/>
    <mergeCell ref="D290:F290"/>
    <mergeCell ref="D286:F286"/>
    <mergeCell ref="D284:F284"/>
    <mergeCell ref="D278:F278"/>
    <mergeCell ref="D280:F280"/>
    <mergeCell ref="D282:F282"/>
    <mergeCell ref="D276:F276"/>
    <mergeCell ref="D270:F270"/>
    <mergeCell ref="D272:F272"/>
    <mergeCell ref="D274:F274"/>
    <mergeCell ref="D265:F265"/>
    <mergeCell ref="D268:F268"/>
    <mergeCell ref="D260:F260"/>
    <mergeCell ref="D263:F263"/>
    <mergeCell ref="D255:F255"/>
    <mergeCell ref="D257:F257"/>
    <mergeCell ref="D249:F249"/>
    <mergeCell ref="D251:F251"/>
    <mergeCell ref="D253:F253"/>
    <mergeCell ref="D245:F245"/>
    <mergeCell ref="D247:F247"/>
    <mergeCell ref="D241:F241"/>
    <mergeCell ref="D243:F243"/>
    <mergeCell ref="D237:F237"/>
    <mergeCell ref="D239:F239"/>
    <mergeCell ref="D231:F231"/>
    <mergeCell ref="D233:F233"/>
    <mergeCell ref="D235:F235"/>
    <mergeCell ref="D227:F227"/>
    <mergeCell ref="D229:F229"/>
    <mergeCell ref="D223:F223"/>
    <mergeCell ref="D225:F225"/>
    <mergeCell ref="D216:F216"/>
    <mergeCell ref="D218:F218"/>
    <mergeCell ref="D220:F220"/>
    <mergeCell ref="D211:F211"/>
    <mergeCell ref="D213:F213"/>
    <mergeCell ref="D209:F209"/>
    <mergeCell ref="D203:F203"/>
    <mergeCell ref="D205:F205"/>
    <mergeCell ref="D207:F207"/>
    <mergeCell ref="D197:F197"/>
    <mergeCell ref="D200:F200"/>
    <mergeCell ref="D194:F194"/>
    <mergeCell ref="D188:F188"/>
    <mergeCell ref="D191:F191"/>
    <mergeCell ref="D184:F184"/>
    <mergeCell ref="D186:F186"/>
    <mergeCell ref="D177:F177"/>
    <mergeCell ref="D179:F179"/>
    <mergeCell ref="D181:F181"/>
    <mergeCell ref="D172:F172"/>
    <mergeCell ref="D174:F174"/>
    <mergeCell ref="D168:F168"/>
    <mergeCell ref="D170:F170"/>
    <mergeCell ref="D162:F162"/>
    <mergeCell ref="D164:F164"/>
    <mergeCell ref="D166:F166"/>
    <mergeCell ref="D157:F157"/>
    <mergeCell ref="D160:F160"/>
    <mergeCell ref="D155:F155"/>
    <mergeCell ref="D149:F149"/>
    <mergeCell ref="D151:F151"/>
    <mergeCell ref="D153:F153"/>
    <mergeCell ref="D145:F145"/>
    <mergeCell ref="D147:F147"/>
    <mergeCell ref="D138:F138"/>
    <mergeCell ref="D140:F140"/>
    <mergeCell ref="D143:F143"/>
    <mergeCell ref="D134:F134"/>
    <mergeCell ref="D136:F136"/>
    <mergeCell ref="D129:F129"/>
    <mergeCell ref="D132:F132"/>
    <mergeCell ref="D123:F123"/>
    <mergeCell ref="D126:F126"/>
    <mergeCell ref="D117:F117"/>
    <mergeCell ref="D120:F120"/>
    <mergeCell ref="D111:F111"/>
    <mergeCell ref="D113:F113"/>
    <mergeCell ref="D115:F115"/>
    <mergeCell ref="D106:F106"/>
    <mergeCell ref="D108:F108"/>
    <mergeCell ref="D102:F102"/>
    <mergeCell ref="D104:F104"/>
    <mergeCell ref="D97:F97"/>
    <mergeCell ref="A98:J98"/>
    <mergeCell ref="D99:F99"/>
    <mergeCell ref="D93:F93"/>
    <mergeCell ref="D95:F95"/>
    <mergeCell ref="D89:F89"/>
    <mergeCell ref="D91:F91"/>
    <mergeCell ref="D48:F48"/>
    <mergeCell ref="D50:F50"/>
    <mergeCell ref="D52:F52"/>
    <mergeCell ref="D85:F85"/>
    <mergeCell ref="D87:F87"/>
    <mergeCell ref="D81:F81"/>
    <mergeCell ref="D83:F83"/>
    <mergeCell ref="D75:F75"/>
    <mergeCell ref="D77:F77"/>
    <mergeCell ref="D79:F79"/>
    <mergeCell ref="D71:F71"/>
    <mergeCell ref="D73:F73"/>
    <mergeCell ref="D68:F68"/>
    <mergeCell ref="D7:F7"/>
    <mergeCell ref="D2:F2"/>
    <mergeCell ref="A3:J3"/>
    <mergeCell ref="D5:F5"/>
    <mergeCell ref="D9:F9"/>
    <mergeCell ref="D23:F23"/>
    <mergeCell ref="D25:F25"/>
    <mergeCell ref="D27:F27"/>
    <mergeCell ref="D30:F30"/>
    <mergeCell ref="Q390:S390"/>
    <mergeCell ref="D388:F388"/>
    <mergeCell ref="D258:F258"/>
    <mergeCell ref="D16:F16"/>
    <mergeCell ref="D18:F18"/>
    <mergeCell ref="D20:F20"/>
    <mergeCell ref="D12:F12"/>
    <mergeCell ref="D14:F14"/>
    <mergeCell ref="D42:F42"/>
    <mergeCell ref="D44:F44"/>
    <mergeCell ref="D46:F46"/>
    <mergeCell ref="D36:F36"/>
    <mergeCell ref="D38:F38"/>
    <mergeCell ref="D40:F40"/>
    <mergeCell ref="A31:J31"/>
    <mergeCell ref="D32:F32"/>
    <mergeCell ref="D34:F34"/>
    <mergeCell ref="D64:F64"/>
    <mergeCell ref="D66:F66"/>
    <mergeCell ref="D58:F58"/>
    <mergeCell ref="D60:F60"/>
    <mergeCell ref="D62:F62"/>
    <mergeCell ref="D54:F54"/>
    <mergeCell ref="D56:F56"/>
  </mergeCells>
  <printOptions/>
  <pageMargins left="0.7" right="0.7" top="0.787401575" bottom="0.787401575" header="0.3" footer="0.3"/>
  <pageSetup fitToHeight="0" fitToWidth="1" horizontalDpi="600" verticalDpi="600" orientation="portrait" paperSize="9" scale="4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Golešová Lenka</dc:creator>
  <cp:keywords/>
  <dc:description/>
  <cp:lastModifiedBy>Bartošková Petra (MMB_OIEF)</cp:lastModifiedBy>
  <cp:lastPrinted>2023-11-14T09:24:24Z</cp:lastPrinted>
  <dcterms:created xsi:type="dcterms:W3CDTF">2022-09-14T13:08:33Z</dcterms:created>
  <dcterms:modified xsi:type="dcterms:W3CDTF">2023-11-22T10:35:26Z</dcterms:modified>
  <cp:category/>
  <cp:version/>
  <cp:contentType/>
  <cp:contentStatus/>
</cp:coreProperties>
</file>