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udelka 1/Desktop/"/>
    </mc:Choice>
  </mc:AlternateContent>
  <xr:revisionPtr revIDLastSave="0" documentId="8_{E2DBBE39-E1D9-174A-B5E1-F7C9CF06A29C}" xr6:coauthVersionLast="45" xr6:coauthVersionMax="45" xr10:uidLastSave="{00000000-0000-0000-0000-000000000000}"/>
  <bookViews>
    <workbookView xWindow="3920" yWindow="460" windowWidth="23520" windowHeight="24980" xr2:uid="{089CAEEF-E9E3-1B4F-B636-10114C023BFD}"/>
  </bookViews>
  <sheets>
    <sheet name="List1" sheetId="1" r:id="rId1"/>
  </sheets>
  <definedNames>
    <definedName name="HZS">List1!$E$3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4" i="1" l="1"/>
  <c r="D254" i="1" s="1"/>
  <c r="E254" i="1" s="1"/>
  <c r="C253" i="1"/>
  <c r="D253" i="1" s="1"/>
  <c r="E253" i="1" s="1"/>
  <c r="C252" i="1"/>
  <c r="D252" i="1" s="1"/>
  <c r="E252" i="1" s="1"/>
  <c r="D251" i="1"/>
  <c r="E251" i="1" s="1"/>
  <c r="C250" i="1"/>
  <c r="D250" i="1" s="1"/>
  <c r="E250" i="1" s="1"/>
  <c r="D249" i="1"/>
  <c r="E249" i="1" s="1"/>
  <c r="C248" i="1"/>
  <c r="D247" i="1"/>
  <c r="C244" i="1"/>
  <c r="D244" i="1" s="1"/>
  <c r="E244" i="1" s="1"/>
  <c r="C243" i="1"/>
  <c r="D243" i="1" s="1"/>
  <c r="E243" i="1" s="1"/>
  <c r="C242" i="1"/>
  <c r="D242" i="1" s="1"/>
  <c r="E242" i="1" s="1"/>
  <c r="D241" i="1"/>
  <c r="E241" i="1" s="1"/>
  <c r="C240" i="1"/>
  <c r="D240" i="1" s="1"/>
  <c r="E240" i="1" s="1"/>
  <c r="D239" i="1"/>
  <c r="E239" i="1" s="1"/>
  <c r="C238" i="1"/>
  <c r="D237" i="1"/>
  <c r="C234" i="1"/>
  <c r="D234" i="1" s="1"/>
  <c r="E234" i="1" s="1"/>
  <c r="C233" i="1"/>
  <c r="D233" i="1" s="1"/>
  <c r="E233" i="1" s="1"/>
  <c r="C232" i="1"/>
  <c r="D232" i="1" s="1"/>
  <c r="E232" i="1" s="1"/>
  <c r="D231" i="1"/>
  <c r="E231" i="1" s="1"/>
  <c r="C230" i="1"/>
  <c r="D230" i="1" s="1"/>
  <c r="E230" i="1" s="1"/>
  <c r="D229" i="1"/>
  <c r="E229" i="1" s="1"/>
  <c r="C228" i="1"/>
  <c r="D227" i="1"/>
  <c r="D248" i="1" l="1"/>
  <c r="D255" i="1" s="1"/>
  <c r="C255" i="1"/>
  <c r="E247" i="1"/>
  <c r="C245" i="1"/>
  <c r="D238" i="1"/>
  <c r="D245" i="1" s="1"/>
  <c r="E237" i="1"/>
  <c r="C235" i="1"/>
  <c r="D228" i="1"/>
  <c r="D235" i="1" s="1"/>
  <c r="E227" i="1"/>
  <c r="C224" i="1"/>
  <c r="C223" i="1"/>
  <c r="C222" i="1"/>
  <c r="C220" i="1"/>
  <c r="C218" i="1"/>
  <c r="C214" i="1"/>
  <c r="C213" i="1"/>
  <c r="C212" i="1"/>
  <c r="C210" i="1"/>
  <c r="C208" i="1"/>
  <c r="C204" i="1"/>
  <c r="C203" i="1"/>
  <c r="C202" i="1"/>
  <c r="C200" i="1"/>
  <c r="C198" i="1"/>
  <c r="C194" i="1"/>
  <c r="C193" i="1"/>
  <c r="C192" i="1"/>
  <c r="C190" i="1"/>
  <c r="C188" i="1"/>
  <c r="C110" i="1"/>
  <c r="C109" i="1"/>
  <c r="C108" i="1"/>
  <c r="C106" i="1"/>
  <c r="C104" i="1"/>
  <c r="C100" i="1"/>
  <c r="C99" i="1"/>
  <c r="C98" i="1"/>
  <c r="C96" i="1"/>
  <c r="C94" i="1"/>
  <c r="C180" i="1"/>
  <c r="C179" i="1"/>
  <c r="C178" i="1"/>
  <c r="C176" i="1"/>
  <c r="C174" i="1"/>
  <c r="C170" i="1"/>
  <c r="C169" i="1"/>
  <c r="C168" i="1"/>
  <c r="C166" i="1"/>
  <c r="C164" i="1"/>
  <c r="C160" i="1"/>
  <c r="C159" i="1"/>
  <c r="C158" i="1"/>
  <c r="C156" i="1"/>
  <c r="C154" i="1"/>
  <c r="C150" i="1"/>
  <c r="C149" i="1"/>
  <c r="C148" i="1"/>
  <c r="C146" i="1"/>
  <c r="C144" i="1"/>
  <c r="C140" i="1"/>
  <c r="C139" i="1"/>
  <c r="C138" i="1"/>
  <c r="C136" i="1"/>
  <c r="C134" i="1"/>
  <c r="C130" i="1"/>
  <c r="C129" i="1"/>
  <c r="C128" i="1"/>
  <c r="C126" i="1"/>
  <c r="C124" i="1"/>
  <c r="C120" i="1"/>
  <c r="C119" i="1"/>
  <c r="C118" i="1"/>
  <c r="C116" i="1"/>
  <c r="C114" i="1"/>
  <c r="C90" i="1"/>
  <c r="C89" i="1"/>
  <c r="C88" i="1"/>
  <c r="C86" i="1"/>
  <c r="C84" i="1"/>
  <c r="C80" i="1"/>
  <c r="C79" i="1"/>
  <c r="C78" i="1"/>
  <c r="C76" i="1"/>
  <c r="C74" i="1"/>
  <c r="C70" i="1"/>
  <c r="C69" i="1"/>
  <c r="C68" i="1"/>
  <c r="C66" i="1"/>
  <c r="C64" i="1"/>
  <c r="C60" i="1"/>
  <c r="C59" i="1"/>
  <c r="C58" i="1"/>
  <c r="C56" i="1"/>
  <c r="C54" i="1"/>
  <c r="C50" i="1"/>
  <c r="C49" i="1"/>
  <c r="C48" i="1"/>
  <c r="C46" i="1"/>
  <c r="C44" i="1"/>
  <c r="C40" i="1"/>
  <c r="C39" i="1"/>
  <c r="C38" i="1"/>
  <c r="C36" i="1"/>
  <c r="C34" i="1"/>
  <c r="C30" i="1"/>
  <c r="C29" i="1"/>
  <c r="C28" i="1"/>
  <c r="C26" i="1"/>
  <c r="C24" i="1"/>
  <c r="C20" i="1"/>
  <c r="C19" i="1"/>
  <c r="C18" i="1"/>
  <c r="C16" i="1"/>
  <c r="C14" i="1"/>
  <c r="E248" i="1" l="1"/>
  <c r="E255" i="1" s="1"/>
  <c r="E238" i="1"/>
  <c r="E245" i="1"/>
  <c r="E228" i="1"/>
  <c r="E235" i="1" s="1"/>
  <c r="C259" i="1"/>
  <c r="C225" i="1"/>
  <c r="D224" i="1"/>
  <c r="E224" i="1" s="1"/>
  <c r="D223" i="1"/>
  <c r="E223" i="1" s="1"/>
  <c r="D222" i="1"/>
  <c r="E222" i="1" s="1"/>
  <c r="D221" i="1"/>
  <c r="E221" i="1" s="1"/>
  <c r="D220" i="1"/>
  <c r="E220" i="1" s="1"/>
  <c r="D219" i="1"/>
  <c r="E219" i="1" s="1"/>
  <c r="D218" i="1"/>
  <c r="E218" i="1" s="1"/>
  <c r="D217" i="1"/>
  <c r="E217" i="1" s="1"/>
  <c r="C215" i="1"/>
  <c r="D214" i="1"/>
  <c r="E214" i="1" s="1"/>
  <c r="D213" i="1"/>
  <c r="E213" i="1" s="1"/>
  <c r="D212" i="1"/>
  <c r="E212" i="1" s="1"/>
  <c r="D211" i="1"/>
  <c r="E211" i="1" s="1"/>
  <c r="D210" i="1"/>
  <c r="E210" i="1" s="1"/>
  <c r="D209" i="1"/>
  <c r="E209" i="1" s="1"/>
  <c r="D208" i="1"/>
  <c r="E208" i="1" s="1"/>
  <c r="D207" i="1"/>
  <c r="C205" i="1"/>
  <c r="D204" i="1"/>
  <c r="E204" i="1" s="1"/>
  <c r="D203" i="1"/>
  <c r="E203" i="1" s="1"/>
  <c r="D202" i="1"/>
  <c r="E202" i="1" s="1"/>
  <c r="D201" i="1"/>
  <c r="E201" i="1" s="1"/>
  <c r="D200" i="1"/>
  <c r="E200" i="1" s="1"/>
  <c r="D199" i="1"/>
  <c r="E199" i="1" s="1"/>
  <c r="D198" i="1"/>
  <c r="E198" i="1" s="1"/>
  <c r="D197" i="1"/>
  <c r="E197" i="1" s="1"/>
  <c r="A13" i="1"/>
  <c r="A14" i="1" s="1"/>
  <c r="D10" i="1"/>
  <c r="E10" i="1" s="1"/>
  <c r="D215" i="1" l="1"/>
  <c r="D225" i="1"/>
  <c r="D205" i="1"/>
  <c r="E207" i="1"/>
  <c r="E215" i="1" s="1"/>
  <c r="E225" i="1"/>
  <c r="E205" i="1"/>
  <c r="C195" i="1"/>
  <c r="C257" i="1" s="1"/>
  <c r="C261" i="1" s="1"/>
  <c r="D194" i="1"/>
  <c r="E194" i="1" s="1"/>
  <c r="D193" i="1"/>
  <c r="E193" i="1" s="1"/>
  <c r="D192" i="1"/>
  <c r="E192" i="1" s="1"/>
  <c r="D191" i="1"/>
  <c r="E191" i="1" s="1"/>
  <c r="D190" i="1"/>
  <c r="E190" i="1" s="1"/>
  <c r="D189" i="1"/>
  <c r="E189" i="1" s="1"/>
  <c r="D188" i="1"/>
  <c r="E188" i="1" s="1"/>
  <c r="D187" i="1"/>
  <c r="C111" i="1"/>
  <c r="D110" i="1"/>
  <c r="E110" i="1" s="1"/>
  <c r="D109" i="1"/>
  <c r="E109" i="1" s="1"/>
  <c r="D108" i="1"/>
  <c r="E108" i="1" s="1"/>
  <c r="D107" i="1"/>
  <c r="E107" i="1" s="1"/>
  <c r="D106" i="1"/>
  <c r="E106" i="1" s="1"/>
  <c r="D105" i="1"/>
  <c r="E105" i="1" s="1"/>
  <c r="D104" i="1"/>
  <c r="E104" i="1" s="1"/>
  <c r="D103" i="1"/>
  <c r="C101" i="1"/>
  <c r="D100" i="1"/>
  <c r="E100" i="1" s="1"/>
  <c r="D99" i="1"/>
  <c r="E99" i="1" s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180" i="1"/>
  <c r="D179" i="1"/>
  <c r="D178" i="1"/>
  <c r="D177" i="1"/>
  <c r="D176" i="1"/>
  <c r="D175" i="1"/>
  <c r="D174" i="1"/>
  <c r="E174" i="1" s="1"/>
  <c r="D173" i="1"/>
  <c r="D170" i="1"/>
  <c r="D169" i="1"/>
  <c r="D168" i="1"/>
  <c r="D167" i="1"/>
  <c r="D166" i="1"/>
  <c r="D165" i="1"/>
  <c r="D164" i="1"/>
  <c r="E164" i="1" s="1"/>
  <c r="D163" i="1"/>
  <c r="D160" i="1"/>
  <c r="D159" i="1"/>
  <c r="D158" i="1"/>
  <c r="D157" i="1"/>
  <c r="D156" i="1"/>
  <c r="E156" i="1" s="1"/>
  <c r="D155" i="1"/>
  <c r="D154" i="1"/>
  <c r="E154" i="1" s="1"/>
  <c r="D153" i="1"/>
  <c r="D150" i="1"/>
  <c r="D149" i="1"/>
  <c r="D148" i="1"/>
  <c r="D147" i="1"/>
  <c r="D146" i="1"/>
  <c r="D145" i="1"/>
  <c r="D144" i="1"/>
  <c r="D143" i="1"/>
  <c r="D140" i="1"/>
  <c r="D139" i="1"/>
  <c r="D138" i="1"/>
  <c r="D137" i="1"/>
  <c r="D136" i="1"/>
  <c r="D135" i="1"/>
  <c r="D134" i="1"/>
  <c r="E134" i="1" s="1"/>
  <c r="D133" i="1"/>
  <c r="D130" i="1"/>
  <c r="D129" i="1"/>
  <c r="D128" i="1"/>
  <c r="D127" i="1"/>
  <c r="D126" i="1"/>
  <c r="D125" i="1"/>
  <c r="D124" i="1"/>
  <c r="D123" i="1"/>
  <c r="D120" i="1"/>
  <c r="D119" i="1"/>
  <c r="D118" i="1"/>
  <c r="D117" i="1"/>
  <c r="D116" i="1"/>
  <c r="D115" i="1"/>
  <c r="D114" i="1"/>
  <c r="E114" i="1" s="1"/>
  <c r="D113" i="1"/>
  <c r="D90" i="1"/>
  <c r="D89" i="1"/>
  <c r="D88" i="1"/>
  <c r="D87" i="1"/>
  <c r="D86" i="1"/>
  <c r="D85" i="1"/>
  <c r="D84" i="1"/>
  <c r="E84" i="1" s="1"/>
  <c r="D83" i="1"/>
  <c r="D80" i="1"/>
  <c r="D79" i="1"/>
  <c r="D78" i="1"/>
  <c r="D77" i="1"/>
  <c r="D76" i="1"/>
  <c r="D75" i="1"/>
  <c r="D74" i="1"/>
  <c r="D73" i="1"/>
  <c r="D70" i="1"/>
  <c r="D69" i="1"/>
  <c r="D68" i="1"/>
  <c r="D67" i="1"/>
  <c r="D66" i="1"/>
  <c r="E66" i="1" s="1"/>
  <c r="D65" i="1"/>
  <c r="D64" i="1"/>
  <c r="E64" i="1" s="1"/>
  <c r="D63" i="1"/>
  <c r="D60" i="1"/>
  <c r="D59" i="1"/>
  <c r="D58" i="1"/>
  <c r="D57" i="1"/>
  <c r="D56" i="1"/>
  <c r="D55" i="1"/>
  <c r="D54" i="1"/>
  <c r="D53" i="1"/>
  <c r="D50" i="1"/>
  <c r="D49" i="1"/>
  <c r="D48" i="1"/>
  <c r="D47" i="1"/>
  <c r="D46" i="1"/>
  <c r="E46" i="1" s="1"/>
  <c r="D45" i="1"/>
  <c r="D44" i="1"/>
  <c r="E44" i="1" s="1"/>
  <c r="D43" i="1"/>
  <c r="D40" i="1"/>
  <c r="D39" i="1"/>
  <c r="D38" i="1"/>
  <c r="D37" i="1"/>
  <c r="D36" i="1"/>
  <c r="D35" i="1"/>
  <c r="D34" i="1"/>
  <c r="D33" i="1"/>
  <c r="D30" i="1"/>
  <c r="D29" i="1"/>
  <c r="D28" i="1"/>
  <c r="D27" i="1"/>
  <c r="D26" i="1"/>
  <c r="D25" i="1"/>
  <c r="D24" i="1"/>
  <c r="E24" i="1" s="1"/>
  <c r="D23" i="1"/>
  <c r="D20" i="1"/>
  <c r="D19" i="1"/>
  <c r="D18" i="1"/>
  <c r="D17" i="1"/>
  <c r="D16" i="1"/>
  <c r="D15" i="1"/>
  <c r="D14" i="1"/>
  <c r="D13" i="1"/>
  <c r="E13" i="1" s="1"/>
  <c r="D9" i="1"/>
  <c r="C181" i="1"/>
  <c r="C171" i="1"/>
  <c r="C161" i="1"/>
  <c r="C151" i="1"/>
  <c r="C141" i="1"/>
  <c r="C131" i="1"/>
  <c r="C121" i="1"/>
  <c r="C91" i="1"/>
  <c r="C81" i="1"/>
  <c r="C71" i="1"/>
  <c r="C61" i="1"/>
  <c r="C51" i="1"/>
  <c r="C41" i="1"/>
  <c r="A15" i="1"/>
  <c r="A16" i="1" s="1"/>
  <c r="A17" i="1" s="1"/>
  <c r="A18" i="1" s="1"/>
  <c r="A19" i="1" s="1"/>
  <c r="A20" i="1" s="1"/>
  <c r="A23" i="1" s="1"/>
  <c r="A24" i="1" s="1"/>
  <c r="A25" i="1" s="1"/>
  <c r="A26" i="1" s="1"/>
  <c r="A27" i="1" s="1"/>
  <c r="A28" i="1" s="1"/>
  <c r="A29" i="1" s="1"/>
  <c r="A30" i="1" s="1"/>
  <c r="C31" i="1"/>
  <c r="C21" i="1"/>
  <c r="C183" i="1" l="1"/>
  <c r="C260" i="1" s="1"/>
  <c r="E9" i="1"/>
  <c r="E259" i="1" s="1"/>
  <c r="D259" i="1"/>
  <c r="A33" i="1"/>
  <c r="A34" i="1" s="1"/>
  <c r="A35" i="1" s="1"/>
  <c r="A36" i="1" s="1"/>
  <c r="A37" i="1" s="1"/>
  <c r="A38" i="1" s="1"/>
  <c r="A39" i="1" s="1"/>
  <c r="A40" i="1" s="1"/>
  <c r="D195" i="1"/>
  <c r="D257" i="1" s="1"/>
  <c r="D261" i="1" s="1"/>
  <c r="D101" i="1"/>
  <c r="E187" i="1"/>
  <c r="E195" i="1" s="1"/>
  <c r="E257" i="1" s="1"/>
  <c r="E261" i="1" s="1"/>
  <c r="D111" i="1"/>
  <c r="E103" i="1"/>
  <c r="E111" i="1" s="1"/>
  <c r="E101" i="1"/>
  <c r="E178" i="1"/>
  <c r="E180" i="1"/>
  <c r="E144" i="1"/>
  <c r="E176" i="1"/>
  <c r="E118" i="1"/>
  <c r="E120" i="1"/>
  <c r="E138" i="1"/>
  <c r="E140" i="1"/>
  <c r="E126" i="1"/>
  <c r="E116" i="1"/>
  <c r="E124" i="1"/>
  <c r="E136" i="1"/>
  <c r="E88" i="1"/>
  <c r="E90" i="1"/>
  <c r="E76" i="1"/>
  <c r="E74" i="1"/>
  <c r="E86" i="1"/>
  <c r="E54" i="1"/>
  <c r="E36" i="1"/>
  <c r="E34" i="1"/>
  <c r="C263" i="1" l="1"/>
  <c r="A43" i="1"/>
  <c r="A44" i="1" s="1"/>
  <c r="A45" i="1" s="1"/>
  <c r="A46" i="1" s="1"/>
  <c r="A47" i="1" s="1"/>
  <c r="A48" i="1" s="1"/>
  <c r="A49" i="1" s="1"/>
  <c r="A50" i="1" s="1"/>
  <c r="E158" i="1"/>
  <c r="E160" i="1"/>
  <c r="E166" i="1"/>
  <c r="E146" i="1"/>
  <c r="E128" i="1"/>
  <c r="E130" i="1"/>
  <c r="E80" i="1"/>
  <c r="E78" i="1"/>
  <c r="E56" i="1"/>
  <c r="E68" i="1"/>
  <c r="E70" i="1"/>
  <c r="E48" i="1"/>
  <c r="E50" i="1"/>
  <c r="E38" i="1"/>
  <c r="E40" i="1"/>
  <c r="E26" i="1"/>
  <c r="E15" i="1"/>
  <c r="E14" i="1"/>
  <c r="A53" i="1" l="1"/>
  <c r="A54" i="1" s="1"/>
  <c r="A55" i="1" s="1"/>
  <c r="A56" i="1" s="1"/>
  <c r="A57" i="1" s="1"/>
  <c r="A58" i="1" s="1"/>
  <c r="A59" i="1" s="1"/>
  <c r="A60" i="1" s="1"/>
  <c r="A63" i="1" s="1"/>
  <c r="A64" i="1" s="1"/>
  <c r="A65" i="1" s="1"/>
  <c r="A66" i="1" s="1"/>
  <c r="A67" i="1" s="1"/>
  <c r="A68" i="1" s="1"/>
  <c r="A69" i="1" s="1"/>
  <c r="A70" i="1" s="1"/>
  <c r="A73" i="1" s="1"/>
  <c r="A74" i="1" s="1"/>
  <c r="A75" i="1" s="1"/>
  <c r="A76" i="1" s="1"/>
  <c r="A77" i="1" s="1"/>
  <c r="A78" i="1" s="1"/>
  <c r="A79" i="1" s="1"/>
  <c r="A80" i="1" s="1"/>
  <c r="A83" i="1" s="1"/>
  <c r="A84" i="1" s="1"/>
  <c r="A85" i="1" s="1"/>
  <c r="A86" i="1" s="1"/>
  <c r="A87" i="1" s="1"/>
  <c r="A88" i="1" s="1"/>
  <c r="A89" i="1" s="1"/>
  <c r="A90" i="1" s="1"/>
  <c r="A113" i="1" s="1"/>
  <c r="A114" i="1" s="1"/>
  <c r="A115" i="1" s="1"/>
  <c r="A116" i="1" s="1"/>
  <c r="A117" i="1" s="1"/>
  <c r="A118" i="1" s="1"/>
  <c r="A119" i="1" s="1"/>
  <c r="A120" i="1" s="1"/>
  <c r="A123" i="1" s="1"/>
  <c r="A124" i="1" s="1"/>
  <c r="A125" i="1" s="1"/>
  <c r="A126" i="1" s="1"/>
  <c r="A127" i="1" s="1"/>
  <c r="A128" i="1" s="1"/>
  <c r="A129" i="1" s="1"/>
  <c r="A130" i="1" s="1"/>
  <c r="A133" i="1" s="1"/>
  <c r="A134" i="1" s="1"/>
  <c r="A135" i="1" s="1"/>
  <c r="A136" i="1" s="1"/>
  <c r="A137" i="1" s="1"/>
  <c r="A138" i="1" s="1"/>
  <c r="A139" i="1" s="1"/>
  <c r="A140" i="1" s="1"/>
  <c r="A143" i="1" s="1"/>
  <c r="A144" i="1" s="1"/>
  <c r="A145" i="1" s="1"/>
  <c r="A146" i="1" s="1"/>
  <c r="A147" i="1" s="1"/>
  <c r="A148" i="1" s="1"/>
  <c r="A149" i="1" s="1"/>
  <c r="A150" i="1" s="1"/>
  <c r="A153" i="1" s="1"/>
  <c r="A154" i="1" s="1"/>
  <c r="A155" i="1" s="1"/>
  <c r="A156" i="1" s="1"/>
  <c r="A157" i="1" s="1"/>
  <c r="A158" i="1" s="1"/>
  <c r="A159" i="1" s="1"/>
  <c r="A160" i="1" s="1"/>
  <c r="A163" i="1" s="1"/>
  <c r="A164" i="1" s="1"/>
  <c r="A165" i="1" s="1"/>
  <c r="A166" i="1" s="1"/>
  <c r="A167" i="1" s="1"/>
  <c r="A168" i="1" s="1"/>
  <c r="A169" i="1" s="1"/>
  <c r="A170" i="1" s="1"/>
  <c r="A173" i="1" s="1"/>
  <c r="A174" i="1" s="1"/>
  <c r="A175" i="1" s="1"/>
  <c r="A176" i="1" s="1"/>
  <c r="A177" i="1" s="1"/>
  <c r="A178" i="1" s="1"/>
  <c r="A179" i="1" s="1"/>
  <c r="A180" i="1" s="1"/>
  <c r="A93" i="1" s="1"/>
  <c r="A94" i="1" s="1"/>
  <c r="A95" i="1" s="1"/>
  <c r="A96" i="1" s="1"/>
  <c r="E148" i="1"/>
  <c r="E168" i="1"/>
  <c r="E170" i="1"/>
  <c r="E58" i="1"/>
  <c r="E60" i="1"/>
  <c r="E28" i="1"/>
  <c r="E30" i="1"/>
  <c r="E16" i="1"/>
  <c r="E17" i="1"/>
  <c r="E19" i="1"/>
  <c r="A97" i="1" l="1"/>
  <c r="A98" i="1" s="1"/>
  <c r="A99" i="1" s="1"/>
  <c r="A100" i="1" s="1"/>
  <c r="A103" i="1" s="1"/>
  <c r="A104" i="1" s="1"/>
  <c r="A105" i="1" s="1"/>
  <c r="A106" i="1" s="1"/>
  <c r="A107" i="1" s="1"/>
  <c r="A108" i="1" s="1"/>
  <c r="A109" i="1" s="1"/>
  <c r="A110" i="1" s="1"/>
  <c r="A187" i="1" s="1"/>
  <c r="A188" i="1" s="1"/>
  <c r="A189" i="1" s="1"/>
  <c r="A190" i="1" s="1"/>
  <c r="E150" i="1"/>
  <c r="E18" i="1"/>
  <c r="E20" i="1"/>
  <c r="A191" i="1" l="1"/>
  <c r="A192" i="1" s="1"/>
  <c r="A193" i="1" s="1"/>
  <c r="A194" i="1" s="1"/>
  <c r="A197" i="1" s="1"/>
  <c r="A198" i="1" s="1"/>
  <c r="A199" i="1" s="1"/>
  <c r="A200" i="1" s="1"/>
  <c r="E21" i="1"/>
  <c r="D21" i="1"/>
  <c r="A201" i="1" l="1"/>
  <c r="A202" i="1" s="1"/>
  <c r="A203" i="1" s="1"/>
  <c r="A204" i="1" s="1"/>
  <c r="A207" i="1" s="1"/>
  <c r="A208" i="1" s="1"/>
  <c r="A209" i="1" s="1"/>
  <c r="A210" i="1" s="1"/>
  <c r="E23" i="1"/>
  <c r="A211" i="1" l="1"/>
  <c r="A212" i="1" s="1"/>
  <c r="A213" i="1" s="1"/>
  <c r="A214" i="1" s="1"/>
  <c r="A217" i="1" s="1"/>
  <c r="A218" i="1" s="1"/>
  <c r="A219" i="1" s="1"/>
  <c r="A220" i="1" s="1"/>
  <c r="E25" i="1"/>
  <c r="A221" i="1" l="1"/>
  <c r="A222" i="1" s="1"/>
  <c r="A223" i="1" s="1"/>
  <c r="A224" i="1" s="1"/>
  <c r="A227" i="1" s="1"/>
  <c r="A228" i="1" s="1"/>
  <c r="A229" i="1" s="1"/>
  <c r="A230" i="1" s="1"/>
  <c r="A231" i="1" s="1"/>
  <c r="A232" i="1" s="1"/>
  <c r="A233" i="1" s="1"/>
  <c r="A234" i="1" s="1"/>
  <c r="A237" i="1" s="1"/>
  <c r="A238" i="1" s="1"/>
  <c r="A239" i="1" s="1"/>
  <c r="A240" i="1" s="1"/>
  <c r="A241" i="1" s="1"/>
  <c r="A242" i="1" s="1"/>
  <c r="A243" i="1" s="1"/>
  <c r="A244" i="1" s="1"/>
  <c r="A247" i="1" s="1"/>
  <c r="A248" i="1" s="1"/>
  <c r="A249" i="1" s="1"/>
  <c r="A250" i="1" s="1"/>
  <c r="A251" i="1" s="1"/>
  <c r="A252" i="1" s="1"/>
  <c r="A253" i="1" s="1"/>
  <c r="A254" i="1" s="1"/>
  <c r="E27" i="1"/>
  <c r="E29" i="1" l="1"/>
  <c r="E31" i="1" l="1"/>
  <c r="D31" i="1"/>
  <c r="E33" i="1" l="1"/>
  <c r="E35" i="1" l="1"/>
  <c r="E37" i="1" l="1"/>
  <c r="E39" i="1" l="1"/>
  <c r="E41" i="1" l="1"/>
  <c r="D41" i="1"/>
  <c r="E43" i="1" l="1"/>
  <c r="E45" i="1" l="1"/>
  <c r="E47" i="1" l="1"/>
  <c r="E49" i="1" l="1"/>
  <c r="E51" i="1" l="1"/>
  <c r="D51" i="1"/>
  <c r="E53" i="1" l="1"/>
  <c r="E55" i="1" l="1"/>
  <c r="E57" i="1" l="1"/>
  <c r="E59" i="1" l="1"/>
  <c r="E61" i="1" s="1"/>
  <c r="D61" i="1" l="1"/>
  <c r="E63" i="1" s="1"/>
  <c r="E65" i="1" l="1"/>
  <c r="E67" i="1" l="1"/>
  <c r="E69" i="1" l="1"/>
  <c r="E71" i="1" l="1"/>
  <c r="D71" i="1"/>
  <c r="E73" i="1" l="1"/>
  <c r="E75" i="1" l="1"/>
  <c r="E77" i="1" l="1"/>
  <c r="E79" i="1" l="1"/>
  <c r="E81" i="1" l="1"/>
  <c r="D81" i="1"/>
  <c r="E83" i="1" l="1"/>
  <c r="E85" i="1" l="1"/>
  <c r="E87" i="1" l="1"/>
  <c r="E89" i="1" l="1"/>
  <c r="E91" i="1" l="1"/>
  <c r="D91" i="1"/>
  <c r="E113" i="1" l="1"/>
  <c r="E115" i="1" l="1"/>
  <c r="E117" i="1" l="1"/>
  <c r="E119" i="1" l="1"/>
  <c r="E121" i="1" l="1"/>
  <c r="D121" i="1"/>
  <c r="E123" i="1" l="1"/>
  <c r="E125" i="1" l="1"/>
  <c r="E127" i="1" l="1"/>
  <c r="E129" i="1" l="1"/>
  <c r="E131" i="1" l="1"/>
  <c r="D131" i="1"/>
  <c r="E133" i="1" l="1"/>
  <c r="E135" i="1" l="1"/>
  <c r="E137" i="1" l="1"/>
  <c r="E139" i="1" l="1"/>
  <c r="E141" i="1" l="1"/>
  <c r="D141" i="1"/>
  <c r="E143" i="1" l="1"/>
  <c r="E145" i="1" l="1"/>
  <c r="E147" i="1" l="1"/>
  <c r="E149" i="1" l="1"/>
  <c r="E151" i="1" l="1"/>
  <c r="D151" i="1"/>
  <c r="E153" i="1" l="1"/>
  <c r="E155" i="1" l="1"/>
  <c r="E157" i="1" l="1"/>
  <c r="E159" i="1" l="1"/>
  <c r="E161" i="1" l="1"/>
  <c r="D161" i="1"/>
  <c r="E163" i="1" l="1"/>
  <c r="E165" i="1" l="1"/>
  <c r="E167" i="1" l="1"/>
  <c r="E169" i="1" l="1"/>
  <c r="E171" i="1" l="1"/>
  <c r="D171" i="1"/>
  <c r="E173" i="1" l="1"/>
  <c r="E175" i="1" l="1"/>
  <c r="E177" i="1" l="1"/>
  <c r="E179" i="1" l="1"/>
  <c r="E181" i="1" l="1"/>
  <c r="E183" i="1" s="1"/>
  <c r="E260" i="1" s="1"/>
  <c r="E263" i="1" s="1"/>
  <c r="D181" i="1"/>
  <c r="D183" i="1" s="1"/>
  <c r="D260" i="1" s="1"/>
  <c r="D263" i="1" s="1"/>
</calcChain>
</file>

<file path=xl/sharedStrings.xml><?xml version="1.0" encoding="utf-8"?>
<sst xmlns="http://schemas.openxmlformats.org/spreadsheetml/2006/main" count="259" uniqueCount="91">
  <si>
    <t>odstavec</t>
  </si>
  <si>
    <t>popis předmětu pnění</t>
  </si>
  <si>
    <t>bez DPH</t>
  </si>
  <si>
    <t>sazba DPH</t>
  </si>
  <si>
    <t>včetně DPH</t>
  </si>
  <si>
    <t>Pro bytový dům A1</t>
  </si>
  <si>
    <t>Zhotovení dokumentace pro vydání rozhodnutí o umístění stavby (DUR) podle odst. 2.1.3.3 této smlouvy</t>
  </si>
  <si>
    <t>Obstarání rozhodnutí o umístění stavby (UR) podle odst. 2.1.3.4 této smlouvy</t>
  </si>
  <si>
    <t>Zhotovení dokumentace pro podání řádné žádosti o vydání stavebního povolení (DSP) podle odst. 2.1.3.5 této smlouvy</t>
  </si>
  <si>
    <t>Obstarání stavebního povolení (SP) podle odst. 2.1.3.6 této smlouvy</t>
  </si>
  <si>
    <t>Zhotovení dokumentace pro provádění stavby (DPS) podle odst. 2.1.3.7 této smlouvy</t>
  </si>
  <si>
    <t>Technická pomoc v zadávacím řízení na výběr zhotovitele stavby (HN) podle odst. 2.1.3.8 této smlouvy</t>
  </si>
  <si>
    <t>Výkon autorského dohledu při realizaci stavby (AD) podle odst. 2.1.3.9 této smlouvy</t>
  </si>
  <si>
    <t>Spolupráce při dokončení stavby (AD-D) podle odst. 2.1.3.10 této smlouvy</t>
  </si>
  <si>
    <t>Honorář Zhotovitele v Kč</t>
  </si>
  <si>
    <t>Pro bytový dům A1 CELKEM</t>
  </si>
  <si>
    <t>Pro bytový dům A2</t>
  </si>
  <si>
    <t>Pro bytový dům A2 CELKEM</t>
  </si>
  <si>
    <t>Pro bytový dům A3</t>
  </si>
  <si>
    <t>Pro bytový dům A3 CELKEM</t>
  </si>
  <si>
    <t>Pro bytový dům A4</t>
  </si>
  <si>
    <t>Pro bytový dům A4 CELKEM</t>
  </si>
  <si>
    <t>Pro bytový dům B1</t>
  </si>
  <si>
    <t>Pro bytový dům B1 CELKEM</t>
  </si>
  <si>
    <t>Pro bytový dům B2</t>
  </si>
  <si>
    <t>Pro bytový dům B2 CELKEM</t>
  </si>
  <si>
    <t>Pro bytový dům C1</t>
  </si>
  <si>
    <t>Pro bytový dům C1 CELKEM</t>
  </si>
  <si>
    <t>Pro bytový dům C2</t>
  </si>
  <si>
    <t>Pro bytový dům C2 CELKEM</t>
  </si>
  <si>
    <t>Pro bytový dům D1</t>
  </si>
  <si>
    <t>Pro bytový dům D1 CELKEM</t>
  </si>
  <si>
    <t>Pro bytový dům D2</t>
  </si>
  <si>
    <t>Pro bytový dům D2 CELKEM</t>
  </si>
  <si>
    <t>Pro bytový dům D3</t>
  </si>
  <si>
    <t>Pro bytový dům D3 CELKEM</t>
  </si>
  <si>
    <t>Pro bytový dům E1</t>
  </si>
  <si>
    <t>Pro bytový dům E1 CELKEM</t>
  </si>
  <si>
    <t>Pro bytový dům E2</t>
  </si>
  <si>
    <t>Pro bytový dům E2 CELKEM</t>
  </si>
  <si>
    <t>Pro bytový dům E3</t>
  </si>
  <si>
    <t>Pro bytový dům E3 CELKEM</t>
  </si>
  <si>
    <t>Pro bytový dům E4</t>
  </si>
  <si>
    <t>Pro bytový dům E4 CELKEM</t>
  </si>
  <si>
    <t>Pro bytový dům C3</t>
  </si>
  <si>
    <t>Pro bytový dům C3 CELKEM</t>
  </si>
  <si>
    <t>Pro bytový dům C4</t>
  </si>
  <si>
    <t>Pro bytový dům C4 CELKEM</t>
  </si>
  <si>
    <t>Stanovení výše honoráře podle odstavce 5.3. smlouvy</t>
  </si>
  <si>
    <t>Vypracování studie souboru staveb (STS) podle odst. 2.1.3.1 této smlouvy</t>
  </si>
  <si>
    <t>Stanovení požadavků na provedení a provedení průzkumů (PR)  podle odst. 2.1.3.2 této smlouvy</t>
  </si>
  <si>
    <t>Zhotovení dokumentace pro vydání rozhodnutí o umístění stavby (DUR) podle odst. 2.1.3.11 této smlouvy</t>
  </si>
  <si>
    <t>Obstarání rozhodnutí o umístění stavby (UR) podle odst. 2.1.3.12 této smlouvy</t>
  </si>
  <si>
    <t>Zhotovení dokumentace pro podání řádné žádosti o vydání stavebního povolení (DSP) podle odst. 2.1.3.13 této smlouvy</t>
  </si>
  <si>
    <t>Obstarání stavebního povolení (SP) podle odst. 2.1.3.14 této smlouvy</t>
  </si>
  <si>
    <t>Zhotovení dokumentace pro provádění stavby (DPS) podle odst. 2.1.3.15 této smlouvy</t>
  </si>
  <si>
    <t>Technická pomoc v zadávacím řízení na výběr zhotovitele stavby (HN) podle odst. 2.1.3.16 této smlouvy</t>
  </si>
  <si>
    <t>Výkon autorského dohledu při realizaci stavby (AD) podle odst. 2.1.3.17 této smlouvy</t>
  </si>
  <si>
    <t>Spolupráce při dokončení stavby (AD-D) podle odst. 2.1.3.18 této smlouvy</t>
  </si>
  <si>
    <t>Zhotovení dokumentace pro vydání rozhodnutí o umístění stavby (DUR) podle odst. 2.1.3.19 této smlouvy</t>
  </si>
  <si>
    <t>Obstarání rozhodnutí o umístění stavby (UR) podle odst. 2.1.3.20 této smlouvy</t>
  </si>
  <si>
    <t>Zhotovení dokumentace pro podání řádné žádosti o vydání stavebního povolení (DSP) podle odst. 2.1.3.21 této smlouvy</t>
  </si>
  <si>
    <t>Obstarání stavebního povolení (SP) podle odst. 2.1.3.22 této smlouvy</t>
  </si>
  <si>
    <t>Zhotovení dokumentace pro provádění stavby (DPS) podle odst. 2.1.3.23 této smlouvy</t>
  </si>
  <si>
    <t>Technická pomoc v zadávacím řízení na výběr zhotovitele stavby (HN) podle odst. 2.1.3.24 této smlouvy</t>
  </si>
  <si>
    <t>Výkon autorského dohledu při realizaci stavby (AD) podle odst. 2.1.3.25 této smlouvy</t>
  </si>
  <si>
    <t>Spolupráce při dokončení stavby (AD-D) podle odst. 2.1.3.26 této smlouvy</t>
  </si>
  <si>
    <t>Společně pro I. a II. část</t>
  </si>
  <si>
    <t>Pro II.část – soubor 7 vila domů F1 - F7</t>
  </si>
  <si>
    <t>CELKEM II. část – soubor 7 vila domů F1 - F7</t>
  </si>
  <si>
    <t>Pro vila dům F1</t>
  </si>
  <si>
    <t>Pro vila dům F1 CELKEM</t>
  </si>
  <si>
    <t>Pro vila dům F2</t>
  </si>
  <si>
    <t>Pro vila dům F2 CELKEM</t>
  </si>
  <si>
    <t>Pro vila dům F3</t>
  </si>
  <si>
    <t>Pro vila dům F3 CELKEM</t>
  </si>
  <si>
    <t>Pro vila dům F4</t>
  </si>
  <si>
    <t>Pro vila dům F4 CELKEM</t>
  </si>
  <si>
    <t>Pro vila dům F5</t>
  </si>
  <si>
    <t>Pro vila dům F5 CELKEM</t>
  </si>
  <si>
    <t>Pro vila dům F6</t>
  </si>
  <si>
    <t>Pro vila dům F6 CELKEM</t>
  </si>
  <si>
    <t>Pro vila dům F7</t>
  </si>
  <si>
    <t>Pro vila dům F7 CELKEM</t>
  </si>
  <si>
    <t>Celkový honorář Zhotovitele za obě části</t>
  </si>
  <si>
    <t>Hodinová zúčtovací sazba (HZS) Zhotovitele, použitá pro výpočet ceny za obstarání UR, SP a za výkony HN, AD a AD-D</t>
  </si>
  <si>
    <t>Pro I.část – soubor 17 bytových domů A1-4, B1-2, C1-4, D1-3, E1-4</t>
  </si>
  <si>
    <t>CELKEM I.část – soubor 17 bytových domů A1-4, B1-2, C1-4, D1-3, E1-4</t>
  </si>
  <si>
    <r>
      <t xml:space="preserve">CELKEM STS a PR – </t>
    </r>
    <r>
      <rPr>
        <i/>
        <sz val="12"/>
        <color theme="1"/>
        <rFont val="Verdana"/>
        <family val="2"/>
      </rPr>
      <t>společné pro I. a II. část</t>
    </r>
  </si>
  <si>
    <r>
      <t>CELKEM I. část</t>
    </r>
    <r>
      <rPr>
        <i/>
        <sz val="11"/>
        <color theme="1"/>
        <rFont val="Verdana"/>
        <family val="2"/>
      </rPr>
      <t xml:space="preserve"> – soubor 17 bytových domů A1-4, B1-2, C1-4, D1-3, E1-4</t>
    </r>
  </si>
  <si>
    <r>
      <t>CELKEM II. část</t>
    </r>
    <r>
      <rPr>
        <i/>
        <sz val="11"/>
        <color theme="1"/>
        <rFont val="Verdana"/>
        <family val="2"/>
      </rPr>
      <t xml:space="preserve"> – soubor 7 vila domů F1 - F7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</si>
</sst>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color theme="1"/>
      <name val="Verdana"/>
      <family val="2"/>
      <charset val="238"/>
    </font>
    <font>
      <b/>
      <i/>
      <sz val="10"/>
      <color theme="1"/>
      <name val="Verdana"/>
      <family val="2"/>
    </font>
    <font>
      <i/>
      <sz val="8"/>
      <color theme="1"/>
      <name val="Verdana"/>
      <family val="2"/>
    </font>
    <font>
      <b/>
      <i/>
      <sz val="8"/>
      <color theme="1"/>
      <name val="Verdana"/>
      <family val="2"/>
    </font>
    <font>
      <b/>
      <i/>
      <sz val="12"/>
      <color theme="1"/>
      <name val="Verdana"/>
      <family val="2"/>
    </font>
    <font>
      <b/>
      <i/>
      <sz val="16"/>
      <color rgb="FF0D50FF"/>
      <name val="Verdana"/>
      <family val="2"/>
    </font>
    <font>
      <b/>
      <i/>
      <sz val="9"/>
      <color theme="1"/>
      <name val="Verdana"/>
      <family val="2"/>
    </font>
    <font>
      <i/>
      <sz val="9"/>
      <color theme="1"/>
      <name val="Verdana"/>
      <family val="2"/>
    </font>
    <font>
      <i/>
      <sz val="12"/>
      <color theme="1"/>
      <name val="Verdana"/>
      <family val="2"/>
    </font>
    <font>
      <b/>
      <i/>
      <sz val="16"/>
      <color theme="1"/>
      <name val="Verdana"/>
      <family val="2"/>
    </font>
    <font>
      <b/>
      <i/>
      <sz val="11"/>
      <color theme="1"/>
      <name val="Verdana"/>
      <family val="2"/>
    </font>
    <font>
      <i/>
      <sz val="11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9" fontId="2" fillId="2" borderId="4" xfId="0" applyNumberFormat="1" applyFont="1" applyFill="1" applyBorder="1" applyAlignment="1" applyProtection="1">
      <alignment horizontal="right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left" vertical="center" wrapText="1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0" borderId="7" xfId="0" applyNumberFormat="1" applyFont="1" applyFill="1" applyBorder="1" applyAlignment="1" applyProtection="1">
      <alignment horizontal="right" vertical="center"/>
    </xf>
    <xf numFmtId="1" fontId="2" fillId="0" borderId="22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left" vertical="center" wrapText="1"/>
    </xf>
    <xf numFmtId="4" fontId="2" fillId="0" borderId="17" xfId="0" applyNumberFormat="1" applyFont="1" applyFill="1" applyBorder="1" applyAlignment="1" applyProtection="1">
      <alignment horizontal="right" vertical="center"/>
    </xf>
    <xf numFmtId="4" fontId="2" fillId="0" borderId="23" xfId="0" applyNumberFormat="1" applyFont="1" applyFill="1" applyBorder="1" applyAlignment="1" applyProtection="1">
      <alignment horizontal="righ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1" fontId="2" fillId="0" borderId="8" xfId="0" applyNumberFormat="1" applyFont="1" applyBorder="1" applyAlignment="1" applyProtection="1">
      <alignment horizontal="center" vertical="center"/>
    </xf>
    <xf numFmtId="4" fontId="3" fillId="0" borderId="3" xfId="0" applyNumberFormat="1" applyFont="1" applyFill="1" applyBorder="1" applyAlignment="1" applyProtection="1">
      <alignment horizontal="right" vertical="center"/>
    </xf>
    <xf numFmtId="4" fontId="2" fillId="0" borderId="3" xfId="0" applyNumberFormat="1" applyFont="1" applyFill="1" applyBorder="1" applyAlignment="1" applyProtection="1">
      <alignment horizontal="right" vertical="center"/>
    </xf>
    <xf numFmtId="4" fontId="2" fillId="0" borderId="9" xfId="0" applyNumberFormat="1" applyFont="1" applyFill="1" applyBorder="1" applyAlignment="1" applyProtection="1">
      <alignment horizontal="right" vertical="center"/>
    </xf>
    <xf numFmtId="4" fontId="3" fillId="0" borderId="10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Border="1" applyAlignment="1" applyProtection="1">
      <alignment horizontal="right" vertical="center"/>
    </xf>
    <xf numFmtId="4" fontId="2" fillId="0" borderId="14" xfId="0" applyNumberFormat="1" applyFont="1" applyBorder="1" applyAlignment="1" applyProtection="1">
      <alignment horizontal="right" vertical="center"/>
    </xf>
    <xf numFmtId="4" fontId="2" fillId="0" borderId="1" xfId="0" applyNumberFormat="1" applyFont="1" applyBorder="1" applyAlignment="1" applyProtection="1">
      <alignment horizontal="right" vertical="center"/>
    </xf>
    <xf numFmtId="1" fontId="2" fillId="0" borderId="24" xfId="0" applyNumberFormat="1" applyFont="1" applyBorder="1" applyAlignment="1" applyProtection="1">
      <alignment horizontal="center" vertical="center"/>
    </xf>
    <xf numFmtId="4" fontId="2" fillId="0" borderId="26" xfId="0" applyNumberFormat="1" applyFont="1" applyFill="1" applyBorder="1" applyAlignment="1" applyProtection="1">
      <alignment horizontal="right" vertical="center"/>
    </xf>
    <xf numFmtId="4" fontId="2" fillId="0" borderId="27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Border="1" applyAlignment="1" applyProtection="1">
      <alignment horizontal="right" vertical="center"/>
    </xf>
    <xf numFmtId="4" fontId="2" fillId="0" borderId="0" xfId="0" applyNumberFormat="1" applyFont="1" applyBorder="1" applyAlignment="1" applyProtection="1">
      <alignment horizontal="right" vertical="center"/>
    </xf>
    <xf numFmtId="4" fontId="3" fillId="0" borderId="21" xfId="0" applyNumberFormat="1" applyFont="1" applyBorder="1" applyAlignment="1" applyProtection="1">
      <alignment horizontal="right" vertical="center"/>
    </xf>
    <xf numFmtId="4" fontId="2" fillId="0" borderId="21" xfId="0" applyNumberFormat="1" applyFont="1" applyBorder="1" applyAlignment="1" applyProtection="1">
      <alignment horizontal="right" vertical="center"/>
    </xf>
    <xf numFmtId="4" fontId="3" fillId="0" borderId="2" xfId="0" applyNumberFormat="1" applyFont="1" applyBorder="1" applyAlignment="1" applyProtection="1">
      <alignment horizontal="right" vertical="center"/>
    </xf>
    <xf numFmtId="4" fontId="2" fillId="0" borderId="2" xfId="0" applyNumberFormat="1" applyFont="1" applyBorder="1" applyAlignment="1" applyProtection="1">
      <alignment horizontal="right" vertical="center"/>
    </xf>
    <xf numFmtId="4" fontId="2" fillId="0" borderId="0" xfId="0" applyNumberFormat="1" applyFont="1" applyAlignment="1" applyProtection="1">
      <alignment horizontal="right" vertical="center"/>
    </xf>
    <xf numFmtId="4" fontId="6" fillId="2" borderId="1" xfId="0" applyNumberFormat="1" applyFont="1" applyFill="1" applyBorder="1" applyAlignment="1" applyProtection="1">
      <alignment horizontal="right" vertical="center"/>
      <protection locked="0"/>
    </xf>
    <xf numFmtId="4" fontId="3" fillId="2" borderId="6" xfId="0" applyNumberFormat="1" applyFont="1" applyFill="1" applyBorder="1" applyAlignment="1" applyProtection="1">
      <alignment horizontal="right" vertical="center"/>
      <protection locked="0"/>
    </xf>
    <xf numFmtId="4" fontId="3" fillId="2" borderId="17" xfId="0" applyNumberFormat="1" applyFont="1" applyFill="1" applyBorder="1" applyAlignment="1" applyProtection="1">
      <alignment horizontal="right" vertical="center"/>
      <protection locked="0"/>
    </xf>
    <xf numFmtId="4" fontId="3" fillId="2" borderId="3" xfId="0" applyNumberFormat="1" applyFont="1" applyFill="1" applyBorder="1" applyAlignment="1" applyProtection="1">
      <alignment horizontal="right" vertical="center"/>
      <protection locked="0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/>
    </xf>
    <xf numFmtId="4" fontId="8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1" fillId="0" borderId="28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textRotation="90"/>
    </xf>
    <xf numFmtId="0" fontId="2" fillId="0" borderId="8" xfId="0" applyFont="1" applyBorder="1" applyAlignment="1" applyProtection="1">
      <alignment horizontal="center" vertical="center" textRotation="90"/>
    </xf>
    <xf numFmtId="0" fontId="2" fillId="0" borderId="18" xfId="0" applyFont="1" applyBorder="1" applyAlignment="1" applyProtection="1">
      <alignment horizontal="center" vertical="center" textRotation="90"/>
    </xf>
    <xf numFmtId="0" fontId="7" fillId="0" borderId="13" xfId="0" applyFont="1" applyBorder="1" applyAlignment="1" applyProtection="1">
      <alignment horizontal="left" vertical="center"/>
    </xf>
    <xf numFmtId="0" fontId="7" fillId="0" borderId="14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left" vertical="center" wrapText="1"/>
    </xf>
    <xf numFmtId="0" fontId="10" fillId="0" borderId="13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right" vertical="center"/>
    </xf>
    <xf numFmtId="0" fontId="4" fillId="0" borderId="20" xfId="0" applyFont="1" applyBorder="1" applyAlignment="1" applyProtection="1">
      <alignment horizontal="left" vertical="center" indent="1"/>
    </xf>
    <xf numFmtId="0" fontId="4" fillId="0" borderId="12" xfId="0" applyFont="1" applyBorder="1" applyAlignment="1" applyProtection="1">
      <alignment horizontal="left" vertical="center" indent="1"/>
    </xf>
    <xf numFmtId="0" fontId="10" fillId="0" borderId="13" xfId="0" applyFont="1" applyBorder="1" applyAlignment="1" applyProtection="1">
      <alignment horizontal="left" vertical="center" indent="1"/>
    </xf>
    <xf numFmtId="0" fontId="10" fillId="0" borderId="14" xfId="0" applyFont="1" applyBorder="1" applyAlignment="1" applyProtection="1">
      <alignment horizontal="left" vertical="center" indent="1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D50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D0C56-67B9-B54D-A866-72D54F5170DB}">
  <sheetPr>
    <pageSetUpPr fitToPage="1"/>
  </sheetPr>
  <dimension ref="A1:E264"/>
  <sheetViews>
    <sheetView tabSelected="1" zoomScaleNormal="100" workbookViewId="0">
      <selection activeCell="E13" sqref="E13"/>
    </sheetView>
  </sheetViews>
  <sheetFormatPr baseColWidth="10" defaultRowHeight="11" x14ac:dyDescent="0.15"/>
  <cols>
    <col min="1" max="1" width="4.59765625" style="1" customWidth="1"/>
    <col min="2" max="2" width="101" style="2" customWidth="1"/>
    <col min="3" max="3" width="23" style="3" customWidth="1"/>
    <col min="4" max="5" width="23" style="4" customWidth="1"/>
    <col min="6" max="16384" width="11" style="1"/>
  </cols>
  <sheetData>
    <row r="1" spans="1:5" ht="20" customHeight="1" x14ac:dyDescent="0.15">
      <c r="A1" s="50" t="s">
        <v>48</v>
      </c>
      <c r="B1" s="50"/>
      <c r="C1" s="50"/>
      <c r="D1" s="50"/>
      <c r="E1" s="50"/>
    </row>
    <row r="2" spans="1:5" ht="20" customHeight="1" thickBot="1" x14ac:dyDescent="0.2">
      <c r="A2" s="59"/>
      <c r="B2" s="59"/>
      <c r="C2" s="60"/>
      <c r="D2" s="60"/>
      <c r="E2" s="60"/>
    </row>
    <row r="3" spans="1:5" ht="20" customHeight="1" thickBot="1" x14ac:dyDescent="0.2">
      <c r="A3" s="57" t="s">
        <v>85</v>
      </c>
      <c r="B3" s="58"/>
      <c r="C3" s="58"/>
      <c r="D3" s="58"/>
      <c r="E3" s="34"/>
    </row>
    <row r="4" spans="1:5" ht="20" customHeight="1" thickBot="1" x14ac:dyDescent="0.2"/>
    <row r="5" spans="1:5" ht="20" customHeight="1" x14ac:dyDescent="0.15">
      <c r="A5" s="54" t="s">
        <v>0</v>
      </c>
      <c r="B5" s="51" t="s">
        <v>1</v>
      </c>
      <c r="C5" s="73" t="s">
        <v>14</v>
      </c>
      <c r="D5" s="73"/>
      <c r="E5" s="74"/>
    </row>
    <row r="6" spans="1:5" ht="20" customHeight="1" x14ac:dyDescent="0.15">
      <c r="A6" s="55"/>
      <c r="B6" s="52"/>
      <c r="C6" s="75" t="s">
        <v>2</v>
      </c>
      <c r="D6" s="77" t="s">
        <v>3</v>
      </c>
      <c r="E6" s="78" t="s">
        <v>4</v>
      </c>
    </row>
    <row r="7" spans="1:5" ht="20" customHeight="1" thickBot="1" x14ac:dyDescent="0.2">
      <c r="A7" s="56"/>
      <c r="B7" s="53"/>
      <c r="C7" s="76"/>
      <c r="D7" s="5"/>
      <c r="E7" s="79"/>
    </row>
    <row r="8" spans="1:5" ht="25" customHeight="1" thickTop="1" thickBot="1" x14ac:dyDescent="0.2">
      <c r="A8" s="61" t="s">
        <v>67</v>
      </c>
      <c r="B8" s="61"/>
      <c r="C8" s="61"/>
      <c r="D8" s="61"/>
      <c r="E8" s="61"/>
    </row>
    <row r="9" spans="1:5" ht="25" customHeight="1" x14ac:dyDescent="0.15">
      <c r="A9" s="6">
        <v>1</v>
      </c>
      <c r="B9" s="7" t="s">
        <v>49</v>
      </c>
      <c r="C9" s="35"/>
      <c r="D9" s="8">
        <f>($D$7*C9)</f>
        <v>0</v>
      </c>
      <c r="E9" s="9">
        <f>C9+D9</f>
        <v>0</v>
      </c>
    </row>
    <row r="10" spans="1:5" ht="25" customHeight="1" thickBot="1" x14ac:dyDescent="0.2">
      <c r="A10" s="10">
        <v>2</v>
      </c>
      <c r="B10" s="11" t="s">
        <v>50</v>
      </c>
      <c r="C10" s="36"/>
      <c r="D10" s="12">
        <f>($D$7*C10)</f>
        <v>0</v>
      </c>
      <c r="E10" s="13">
        <f>C10+D10</f>
        <v>0</v>
      </c>
    </row>
    <row r="11" spans="1:5" ht="25" customHeight="1" x14ac:dyDescent="0.15">
      <c r="A11" s="62" t="s">
        <v>86</v>
      </c>
      <c r="B11" s="62"/>
      <c r="C11" s="62"/>
      <c r="D11" s="62"/>
      <c r="E11" s="62"/>
    </row>
    <row r="12" spans="1:5" ht="25" customHeight="1" thickBot="1" x14ac:dyDescent="0.2">
      <c r="A12" s="43" t="s">
        <v>5</v>
      </c>
      <c r="B12" s="43"/>
      <c r="C12" s="43"/>
      <c r="D12" s="43"/>
      <c r="E12" s="43"/>
    </row>
    <row r="13" spans="1:5" ht="25" customHeight="1" x14ac:dyDescent="0.15">
      <c r="A13" s="6">
        <f>A10+1</f>
        <v>3</v>
      </c>
      <c r="B13" s="7" t="s">
        <v>6</v>
      </c>
      <c r="C13" s="35"/>
      <c r="D13" s="14">
        <f>($D$7*C13)</f>
        <v>0</v>
      </c>
      <c r="E13" s="9">
        <f t="shared" ref="E13:E20" si="0">C13+D13</f>
        <v>0</v>
      </c>
    </row>
    <row r="14" spans="1:5" ht="25" customHeight="1" x14ac:dyDescent="0.15">
      <c r="A14" s="15">
        <f>A13+1</f>
        <v>4</v>
      </c>
      <c r="B14" s="38" t="s">
        <v>7</v>
      </c>
      <c r="C14" s="16">
        <f>10*HZS</f>
        <v>0</v>
      </c>
      <c r="D14" s="17">
        <f t="shared" ref="D14:D20" si="1">($D$7*C14)</f>
        <v>0</v>
      </c>
      <c r="E14" s="18">
        <f t="shared" si="0"/>
        <v>0</v>
      </c>
    </row>
    <row r="15" spans="1:5" ht="25" customHeight="1" x14ac:dyDescent="0.15">
      <c r="A15" s="15">
        <f t="shared" ref="A15:A20" si="2">A14+1</f>
        <v>5</v>
      </c>
      <c r="B15" s="38" t="s">
        <v>8</v>
      </c>
      <c r="C15" s="37"/>
      <c r="D15" s="17">
        <f t="shared" si="1"/>
        <v>0</v>
      </c>
      <c r="E15" s="18">
        <f t="shared" si="0"/>
        <v>0</v>
      </c>
    </row>
    <row r="16" spans="1:5" ht="25" customHeight="1" x14ac:dyDescent="0.15">
      <c r="A16" s="15">
        <f t="shared" si="2"/>
        <v>6</v>
      </c>
      <c r="B16" s="38" t="s">
        <v>9</v>
      </c>
      <c r="C16" s="16">
        <f>20*HZS</f>
        <v>0</v>
      </c>
      <c r="D16" s="17">
        <f t="shared" si="1"/>
        <v>0</v>
      </c>
      <c r="E16" s="18">
        <f t="shared" si="0"/>
        <v>0</v>
      </c>
    </row>
    <row r="17" spans="1:5" ht="25" customHeight="1" x14ac:dyDescent="0.15">
      <c r="A17" s="15">
        <f t="shared" si="2"/>
        <v>7</v>
      </c>
      <c r="B17" s="38" t="s">
        <v>10</v>
      </c>
      <c r="C17" s="37"/>
      <c r="D17" s="17">
        <f t="shared" si="1"/>
        <v>0</v>
      </c>
      <c r="E17" s="18">
        <f t="shared" si="0"/>
        <v>0</v>
      </c>
    </row>
    <row r="18" spans="1:5" ht="25" customHeight="1" x14ac:dyDescent="0.15">
      <c r="A18" s="15">
        <f t="shared" si="2"/>
        <v>8</v>
      </c>
      <c r="B18" s="38" t="s">
        <v>11</v>
      </c>
      <c r="C18" s="16">
        <f>5*HZS</f>
        <v>0</v>
      </c>
      <c r="D18" s="17">
        <f t="shared" si="1"/>
        <v>0</v>
      </c>
      <c r="E18" s="18">
        <f t="shared" si="0"/>
        <v>0</v>
      </c>
    </row>
    <row r="19" spans="1:5" ht="25" customHeight="1" x14ac:dyDescent="0.15">
      <c r="A19" s="15">
        <f t="shared" si="2"/>
        <v>9</v>
      </c>
      <c r="B19" s="38" t="s">
        <v>12</v>
      </c>
      <c r="C19" s="16">
        <f>50*HZS</f>
        <v>0</v>
      </c>
      <c r="D19" s="17">
        <f t="shared" si="1"/>
        <v>0</v>
      </c>
      <c r="E19" s="18">
        <f t="shared" si="0"/>
        <v>0</v>
      </c>
    </row>
    <row r="20" spans="1:5" ht="25" customHeight="1" thickBot="1" x14ac:dyDescent="0.2">
      <c r="A20" s="15">
        <f t="shared" si="2"/>
        <v>10</v>
      </c>
      <c r="B20" s="39" t="s">
        <v>13</v>
      </c>
      <c r="C20" s="19">
        <f>10*HZS</f>
        <v>0</v>
      </c>
      <c r="D20" s="12">
        <f t="shared" si="1"/>
        <v>0</v>
      </c>
      <c r="E20" s="20">
        <f t="shared" si="0"/>
        <v>0</v>
      </c>
    </row>
    <row r="21" spans="1:5" ht="25" customHeight="1" thickBot="1" x14ac:dyDescent="0.2">
      <c r="A21" s="44" t="s">
        <v>15</v>
      </c>
      <c r="B21" s="45"/>
      <c r="C21" s="21">
        <f>SUM(C13:C20)</f>
        <v>0</v>
      </c>
      <c r="D21" s="22">
        <f>SUM(D13:D20)</f>
        <v>0</v>
      </c>
      <c r="E21" s="23">
        <f>SUM(E13:E20)</f>
        <v>0</v>
      </c>
    </row>
    <row r="22" spans="1:5" ht="25" customHeight="1" thickBot="1" x14ac:dyDescent="0.2">
      <c r="A22" s="43" t="s">
        <v>16</v>
      </c>
      <c r="B22" s="43"/>
      <c r="C22" s="43"/>
      <c r="D22" s="43"/>
      <c r="E22" s="43"/>
    </row>
    <row r="23" spans="1:5" ht="25" customHeight="1" x14ac:dyDescent="0.15">
      <c r="A23" s="6">
        <f>A20+1</f>
        <v>11</v>
      </c>
      <c r="B23" s="7" t="s">
        <v>6</v>
      </c>
      <c r="C23" s="35"/>
      <c r="D23" s="14">
        <f>($D$7*C23)</f>
        <v>0</v>
      </c>
      <c r="E23" s="9">
        <f t="shared" ref="E23:E30" si="3">C23+D23</f>
        <v>0</v>
      </c>
    </row>
    <row r="24" spans="1:5" ht="25" customHeight="1" x14ac:dyDescent="0.15">
      <c r="A24" s="15">
        <f>A23+1</f>
        <v>12</v>
      </c>
      <c r="B24" s="38" t="s">
        <v>7</v>
      </c>
      <c r="C24" s="16">
        <f>10*HZS</f>
        <v>0</v>
      </c>
      <c r="D24" s="17">
        <f t="shared" ref="D24:D30" si="4">($D$7*C24)</f>
        <v>0</v>
      </c>
      <c r="E24" s="18">
        <f t="shared" si="3"/>
        <v>0</v>
      </c>
    </row>
    <row r="25" spans="1:5" ht="25" customHeight="1" x14ac:dyDescent="0.15">
      <c r="A25" s="15">
        <f t="shared" ref="A25:A30" si="5">A24+1</f>
        <v>13</v>
      </c>
      <c r="B25" s="38" t="s">
        <v>8</v>
      </c>
      <c r="C25" s="37"/>
      <c r="D25" s="17">
        <f t="shared" si="4"/>
        <v>0</v>
      </c>
      <c r="E25" s="18">
        <f t="shared" si="3"/>
        <v>0</v>
      </c>
    </row>
    <row r="26" spans="1:5" ht="25" customHeight="1" x14ac:dyDescent="0.15">
      <c r="A26" s="15">
        <f t="shared" si="5"/>
        <v>14</v>
      </c>
      <c r="B26" s="38" t="s">
        <v>9</v>
      </c>
      <c r="C26" s="16">
        <f>20*HZS</f>
        <v>0</v>
      </c>
      <c r="D26" s="17">
        <f t="shared" si="4"/>
        <v>0</v>
      </c>
      <c r="E26" s="18">
        <f t="shared" si="3"/>
        <v>0</v>
      </c>
    </row>
    <row r="27" spans="1:5" ht="25" customHeight="1" x14ac:dyDescent="0.15">
      <c r="A27" s="15">
        <f t="shared" si="5"/>
        <v>15</v>
      </c>
      <c r="B27" s="38" t="s">
        <v>10</v>
      </c>
      <c r="C27" s="37"/>
      <c r="D27" s="17">
        <f t="shared" si="4"/>
        <v>0</v>
      </c>
      <c r="E27" s="18">
        <f t="shared" si="3"/>
        <v>0</v>
      </c>
    </row>
    <row r="28" spans="1:5" ht="25" customHeight="1" x14ac:dyDescent="0.15">
      <c r="A28" s="15">
        <f t="shared" si="5"/>
        <v>16</v>
      </c>
      <c r="B28" s="38" t="s">
        <v>11</v>
      </c>
      <c r="C28" s="16">
        <f>5*HZS</f>
        <v>0</v>
      </c>
      <c r="D28" s="17">
        <f t="shared" si="4"/>
        <v>0</v>
      </c>
      <c r="E28" s="18">
        <f t="shared" si="3"/>
        <v>0</v>
      </c>
    </row>
    <row r="29" spans="1:5" ht="25" customHeight="1" x14ac:dyDescent="0.15">
      <c r="A29" s="15">
        <f t="shared" si="5"/>
        <v>17</v>
      </c>
      <c r="B29" s="38" t="s">
        <v>12</v>
      </c>
      <c r="C29" s="16">
        <f>50*HZS</f>
        <v>0</v>
      </c>
      <c r="D29" s="17">
        <f t="shared" si="4"/>
        <v>0</v>
      </c>
      <c r="E29" s="18">
        <f t="shared" si="3"/>
        <v>0</v>
      </c>
    </row>
    <row r="30" spans="1:5" ht="25" customHeight="1" thickBot="1" x14ac:dyDescent="0.2">
      <c r="A30" s="15">
        <f t="shared" si="5"/>
        <v>18</v>
      </c>
      <c r="B30" s="39" t="s">
        <v>13</v>
      </c>
      <c r="C30" s="19">
        <f>10*HZS</f>
        <v>0</v>
      </c>
      <c r="D30" s="17">
        <f t="shared" si="4"/>
        <v>0</v>
      </c>
      <c r="E30" s="18">
        <f t="shared" si="3"/>
        <v>0</v>
      </c>
    </row>
    <row r="31" spans="1:5" ht="25" customHeight="1" thickBot="1" x14ac:dyDescent="0.2">
      <c r="A31" s="44" t="s">
        <v>17</v>
      </c>
      <c r="B31" s="45"/>
      <c r="C31" s="21">
        <f>SUM(C23:C30)</f>
        <v>0</v>
      </c>
      <c r="D31" s="22">
        <f>SUM(D23:D30)</f>
        <v>0</v>
      </c>
      <c r="E31" s="23">
        <f>SUM(E23:E30)</f>
        <v>0</v>
      </c>
    </row>
    <row r="32" spans="1:5" ht="25" customHeight="1" thickBot="1" x14ac:dyDescent="0.2">
      <c r="A32" s="43" t="s">
        <v>18</v>
      </c>
      <c r="B32" s="43"/>
      <c r="C32" s="43"/>
      <c r="D32" s="43"/>
      <c r="E32" s="43"/>
    </row>
    <row r="33" spans="1:5" ht="25" customHeight="1" x14ac:dyDescent="0.15">
      <c r="A33" s="6">
        <f>A30+1</f>
        <v>19</v>
      </c>
      <c r="B33" s="7" t="s">
        <v>6</v>
      </c>
      <c r="C33" s="35"/>
      <c r="D33" s="14">
        <f>($D$7*C33)</f>
        <v>0</v>
      </c>
      <c r="E33" s="9">
        <f t="shared" ref="E33:E40" si="6">C33+D33</f>
        <v>0</v>
      </c>
    </row>
    <row r="34" spans="1:5" ht="25" customHeight="1" x14ac:dyDescent="0.15">
      <c r="A34" s="15">
        <f>A33+1</f>
        <v>20</v>
      </c>
      <c r="B34" s="38" t="s">
        <v>7</v>
      </c>
      <c r="C34" s="16">
        <f>10*HZS</f>
        <v>0</v>
      </c>
      <c r="D34" s="17">
        <f t="shared" ref="D34:D40" si="7">($D$7*C34)</f>
        <v>0</v>
      </c>
      <c r="E34" s="18">
        <f t="shared" si="6"/>
        <v>0</v>
      </c>
    </row>
    <row r="35" spans="1:5" ht="25" customHeight="1" x14ac:dyDescent="0.15">
      <c r="A35" s="15">
        <f t="shared" ref="A35:A40" si="8">A34+1</f>
        <v>21</v>
      </c>
      <c r="B35" s="38" t="s">
        <v>8</v>
      </c>
      <c r="C35" s="37"/>
      <c r="D35" s="17">
        <f t="shared" si="7"/>
        <v>0</v>
      </c>
      <c r="E35" s="18">
        <f t="shared" si="6"/>
        <v>0</v>
      </c>
    </row>
    <row r="36" spans="1:5" ht="25" customHeight="1" x14ac:dyDescent="0.15">
      <c r="A36" s="15">
        <f t="shared" si="8"/>
        <v>22</v>
      </c>
      <c r="B36" s="38" t="s">
        <v>9</v>
      </c>
      <c r="C36" s="16">
        <f>20*HZS</f>
        <v>0</v>
      </c>
      <c r="D36" s="17">
        <f t="shared" si="7"/>
        <v>0</v>
      </c>
      <c r="E36" s="18">
        <f t="shared" si="6"/>
        <v>0</v>
      </c>
    </row>
    <row r="37" spans="1:5" ht="25" customHeight="1" x14ac:dyDescent="0.15">
      <c r="A37" s="15">
        <f t="shared" si="8"/>
        <v>23</v>
      </c>
      <c r="B37" s="38" t="s">
        <v>10</v>
      </c>
      <c r="C37" s="37"/>
      <c r="D37" s="17">
        <f t="shared" si="7"/>
        <v>0</v>
      </c>
      <c r="E37" s="18">
        <f t="shared" si="6"/>
        <v>0</v>
      </c>
    </row>
    <row r="38" spans="1:5" ht="25" customHeight="1" x14ac:dyDescent="0.15">
      <c r="A38" s="15">
        <f t="shared" si="8"/>
        <v>24</v>
      </c>
      <c r="B38" s="38" t="s">
        <v>11</v>
      </c>
      <c r="C38" s="16">
        <f>5*HZS</f>
        <v>0</v>
      </c>
      <c r="D38" s="17">
        <f t="shared" si="7"/>
        <v>0</v>
      </c>
      <c r="E38" s="18">
        <f t="shared" si="6"/>
        <v>0</v>
      </c>
    </row>
    <row r="39" spans="1:5" ht="25" customHeight="1" x14ac:dyDescent="0.15">
      <c r="A39" s="15">
        <f t="shared" si="8"/>
        <v>25</v>
      </c>
      <c r="B39" s="38" t="s">
        <v>12</v>
      </c>
      <c r="C39" s="16">
        <f>50*HZS</f>
        <v>0</v>
      </c>
      <c r="D39" s="17">
        <f t="shared" si="7"/>
        <v>0</v>
      </c>
      <c r="E39" s="18">
        <f t="shared" si="6"/>
        <v>0</v>
      </c>
    </row>
    <row r="40" spans="1:5" ht="25" customHeight="1" thickBot="1" x14ac:dyDescent="0.2">
      <c r="A40" s="15">
        <f t="shared" si="8"/>
        <v>26</v>
      </c>
      <c r="B40" s="39" t="s">
        <v>13</v>
      </c>
      <c r="C40" s="19">
        <f>10*HZS</f>
        <v>0</v>
      </c>
      <c r="D40" s="17">
        <f t="shared" si="7"/>
        <v>0</v>
      </c>
      <c r="E40" s="18">
        <f t="shared" si="6"/>
        <v>0</v>
      </c>
    </row>
    <row r="41" spans="1:5" ht="25" customHeight="1" thickBot="1" x14ac:dyDescent="0.2">
      <c r="A41" s="44" t="s">
        <v>19</v>
      </c>
      <c r="B41" s="45"/>
      <c r="C41" s="21">
        <f>SUM(C33:C40)</f>
        <v>0</v>
      </c>
      <c r="D41" s="22">
        <f>SUM(D33:D40)</f>
        <v>0</v>
      </c>
      <c r="E41" s="23">
        <f>SUM(E33:E40)</f>
        <v>0</v>
      </c>
    </row>
    <row r="42" spans="1:5" ht="25" customHeight="1" thickBot="1" x14ac:dyDescent="0.2">
      <c r="A42" s="43" t="s">
        <v>20</v>
      </c>
      <c r="B42" s="43"/>
      <c r="C42" s="43"/>
      <c r="D42" s="43"/>
      <c r="E42" s="43"/>
    </row>
    <row r="43" spans="1:5" ht="25" customHeight="1" x14ac:dyDescent="0.15">
      <c r="A43" s="6">
        <f>A40+1</f>
        <v>27</v>
      </c>
      <c r="B43" s="7" t="s">
        <v>6</v>
      </c>
      <c r="C43" s="35"/>
      <c r="D43" s="14">
        <f>($D$7*C43)</f>
        <v>0</v>
      </c>
      <c r="E43" s="9">
        <f t="shared" ref="E43:E50" si="9">C43+D43</f>
        <v>0</v>
      </c>
    </row>
    <row r="44" spans="1:5" ht="25" customHeight="1" x14ac:dyDescent="0.15">
      <c r="A44" s="15">
        <f>A43+1</f>
        <v>28</v>
      </c>
      <c r="B44" s="38" t="s">
        <v>7</v>
      </c>
      <c r="C44" s="16">
        <f>10*HZS</f>
        <v>0</v>
      </c>
      <c r="D44" s="17">
        <f t="shared" ref="D44:D50" si="10">($D$7*C44)</f>
        <v>0</v>
      </c>
      <c r="E44" s="18">
        <f t="shared" si="9"/>
        <v>0</v>
      </c>
    </row>
    <row r="45" spans="1:5" ht="25" customHeight="1" x14ac:dyDescent="0.15">
      <c r="A45" s="15">
        <f t="shared" ref="A45:A50" si="11">A44+1</f>
        <v>29</v>
      </c>
      <c r="B45" s="38" t="s">
        <v>8</v>
      </c>
      <c r="C45" s="37"/>
      <c r="D45" s="17">
        <f t="shared" si="10"/>
        <v>0</v>
      </c>
      <c r="E45" s="18">
        <f t="shared" si="9"/>
        <v>0</v>
      </c>
    </row>
    <row r="46" spans="1:5" ht="25" customHeight="1" x14ac:dyDescent="0.15">
      <c r="A46" s="15">
        <f t="shared" si="11"/>
        <v>30</v>
      </c>
      <c r="B46" s="38" t="s">
        <v>9</v>
      </c>
      <c r="C46" s="16">
        <f>20*HZS</f>
        <v>0</v>
      </c>
      <c r="D46" s="17">
        <f t="shared" si="10"/>
        <v>0</v>
      </c>
      <c r="E46" s="18">
        <f t="shared" si="9"/>
        <v>0</v>
      </c>
    </row>
    <row r="47" spans="1:5" ht="25" customHeight="1" x14ac:dyDescent="0.15">
      <c r="A47" s="15">
        <f t="shared" si="11"/>
        <v>31</v>
      </c>
      <c r="B47" s="38" t="s">
        <v>10</v>
      </c>
      <c r="C47" s="37"/>
      <c r="D47" s="17">
        <f t="shared" si="10"/>
        <v>0</v>
      </c>
      <c r="E47" s="18">
        <f t="shared" si="9"/>
        <v>0</v>
      </c>
    </row>
    <row r="48" spans="1:5" ht="25" customHeight="1" x14ac:dyDescent="0.15">
      <c r="A48" s="15">
        <f t="shared" si="11"/>
        <v>32</v>
      </c>
      <c r="B48" s="38" t="s">
        <v>11</v>
      </c>
      <c r="C48" s="16">
        <f>5*HZS</f>
        <v>0</v>
      </c>
      <c r="D48" s="17">
        <f t="shared" si="10"/>
        <v>0</v>
      </c>
      <c r="E48" s="18">
        <f t="shared" si="9"/>
        <v>0</v>
      </c>
    </row>
    <row r="49" spans="1:5" ht="25" customHeight="1" x14ac:dyDescent="0.15">
      <c r="A49" s="15">
        <f t="shared" si="11"/>
        <v>33</v>
      </c>
      <c r="B49" s="38" t="s">
        <v>12</v>
      </c>
      <c r="C49" s="16">
        <f>50*HZS</f>
        <v>0</v>
      </c>
      <c r="D49" s="17">
        <f t="shared" si="10"/>
        <v>0</v>
      </c>
      <c r="E49" s="18">
        <f t="shared" si="9"/>
        <v>0</v>
      </c>
    </row>
    <row r="50" spans="1:5" ht="25" customHeight="1" thickBot="1" x14ac:dyDescent="0.2">
      <c r="A50" s="15">
        <f t="shared" si="11"/>
        <v>34</v>
      </c>
      <c r="B50" s="39" t="s">
        <v>13</v>
      </c>
      <c r="C50" s="19">
        <f>10*HZS</f>
        <v>0</v>
      </c>
      <c r="D50" s="17">
        <f t="shared" si="10"/>
        <v>0</v>
      </c>
      <c r="E50" s="18">
        <f t="shared" si="9"/>
        <v>0</v>
      </c>
    </row>
    <row r="51" spans="1:5" ht="25" customHeight="1" thickBot="1" x14ac:dyDescent="0.2">
      <c r="A51" s="44" t="s">
        <v>21</v>
      </c>
      <c r="B51" s="45"/>
      <c r="C51" s="21">
        <f>SUM(C43:C50)</f>
        <v>0</v>
      </c>
      <c r="D51" s="22">
        <f>SUM(D43:D50)</f>
        <v>0</v>
      </c>
      <c r="E51" s="23">
        <f>SUM(E43:E50)</f>
        <v>0</v>
      </c>
    </row>
    <row r="52" spans="1:5" ht="25" customHeight="1" thickBot="1" x14ac:dyDescent="0.2">
      <c r="A52" s="43" t="s">
        <v>22</v>
      </c>
      <c r="B52" s="43"/>
      <c r="C52" s="43"/>
      <c r="D52" s="43"/>
      <c r="E52" s="43"/>
    </row>
    <row r="53" spans="1:5" ht="25" customHeight="1" x14ac:dyDescent="0.15">
      <c r="A53" s="6">
        <f>A50+1</f>
        <v>35</v>
      </c>
      <c r="B53" s="7" t="s">
        <v>6</v>
      </c>
      <c r="C53" s="35"/>
      <c r="D53" s="14">
        <f>($D$7*C53)</f>
        <v>0</v>
      </c>
      <c r="E53" s="9">
        <f t="shared" ref="E53:E60" si="12">C53+D53</f>
        <v>0</v>
      </c>
    </row>
    <row r="54" spans="1:5" ht="25" customHeight="1" x14ac:dyDescent="0.15">
      <c r="A54" s="15">
        <f>A53+1</f>
        <v>36</v>
      </c>
      <c r="B54" s="38" t="s">
        <v>7</v>
      </c>
      <c r="C54" s="16">
        <f>10*HZS</f>
        <v>0</v>
      </c>
      <c r="D54" s="17">
        <f t="shared" ref="D54:D60" si="13">($D$7*C54)</f>
        <v>0</v>
      </c>
      <c r="E54" s="18">
        <f t="shared" si="12"/>
        <v>0</v>
      </c>
    </row>
    <row r="55" spans="1:5" ht="25" customHeight="1" x14ac:dyDescent="0.15">
      <c r="A55" s="15">
        <f t="shared" ref="A55:A60" si="14">A54+1</f>
        <v>37</v>
      </c>
      <c r="B55" s="38" t="s">
        <v>8</v>
      </c>
      <c r="C55" s="37"/>
      <c r="D55" s="17">
        <f t="shared" si="13"/>
        <v>0</v>
      </c>
      <c r="E55" s="18">
        <f t="shared" si="12"/>
        <v>0</v>
      </c>
    </row>
    <row r="56" spans="1:5" ht="25" customHeight="1" x14ac:dyDescent="0.15">
      <c r="A56" s="15">
        <f t="shared" si="14"/>
        <v>38</v>
      </c>
      <c r="B56" s="38" t="s">
        <v>9</v>
      </c>
      <c r="C56" s="16">
        <f>20*HZS</f>
        <v>0</v>
      </c>
      <c r="D56" s="17">
        <f t="shared" si="13"/>
        <v>0</v>
      </c>
      <c r="E56" s="18">
        <f t="shared" si="12"/>
        <v>0</v>
      </c>
    </row>
    <row r="57" spans="1:5" ht="25" customHeight="1" x14ac:dyDescent="0.15">
      <c r="A57" s="15">
        <f t="shared" si="14"/>
        <v>39</v>
      </c>
      <c r="B57" s="38" t="s">
        <v>10</v>
      </c>
      <c r="C57" s="37"/>
      <c r="D57" s="17">
        <f t="shared" si="13"/>
        <v>0</v>
      </c>
      <c r="E57" s="18">
        <f t="shared" si="12"/>
        <v>0</v>
      </c>
    </row>
    <row r="58" spans="1:5" ht="25" customHeight="1" x14ac:dyDescent="0.15">
      <c r="A58" s="15">
        <f t="shared" si="14"/>
        <v>40</v>
      </c>
      <c r="B58" s="38" t="s">
        <v>11</v>
      </c>
      <c r="C58" s="16">
        <f>5*HZS</f>
        <v>0</v>
      </c>
      <c r="D58" s="17">
        <f t="shared" si="13"/>
        <v>0</v>
      </c>
      <c r="E58" s="18">
        <f t="shared" si="12"/>
        <v>0</v>
      </c>
    </row>
    <row r="59" spans="1:5" ht="25" customHeight="1" x14ac:dyDescent="0.15">
      <c r="A59" s="15">
        <f t="shared" si="14"/>
        <v>41</v>
      </c>
      <c r="B59" s="38" t="s">
        <v>12</v>
      </c>
      <c r="C59" s="16">
        <f>50*HZS</f>
        <v>0</v>
      </c>
      <c r="D59" s="17">
        <f t="shared" si="13"/>
        <v>0</v>
      </c>
      <c r="E59" s="18">
        <f t="shared" si="12"/>
        <v>0</v>
      </c>
    </row>
    <row r="60" spans="1:5" ht="25" customHeight="1" thickBot="1" x14ac:dyDescent="0.2">
      <c r="A60" s="15">
        <f t="shared" si="14"/>
        <v>42</v>
      </c>
      <c r="B60" s="39" t="s">
        <v>13</v>
      </c>
      <c r="C60" s="19">
        <f>10*HZS</f>
        <v>0</v>
      </c>
      <c r="D60" s="17">
        <f t="shared" si="13"/>
        <v>0</v>
      </c>
      <c r="E60" s="18">
        <f t="shared" si="12"/>
        <v>0</v>
      </c>
    </row>
    <row r="61" spans="1:5" ht="25" customHeight="1" thickBot="1" x14ac:dyDescent="0.2">
      <c r="A61" s="44" t="s">
        <v>23</v>
      </c>
      <c r="B61" s="45"/>
      <c r="C61" s="21">
        <f>SUM(C53:C60)</f>
        <v>0</v>
      </c>
      <c r="D61" s="22">
        <f>SUM(D53:D60)</f>
        <v>0</v>
      </c>
      <c r="E61" s="23">
        <f>SUM(E53:E60)</f>
        <v>0</v>
      </c>
    </row>
    <row r="62" spans="1:5" ht="25" customHeight="1" thickBot="1" x14ac:dyDescent="0.2">
      <c r="A62" s="43" t="s">
        <v>24</v>
      </c>
      <c r="B62" s="43"/>
      <c r="C62" s="43"/>
      <c r="D62" s="43"/>
      <c r="E62" s="43"/>
    </row>
    <row r="63" spans="1:5" ht="25" customHeight="1" x14ac:dyDescent="0.15">
      <c r="A63" s="6">
        <f>A60+1</f>
        <v>43</v>
      </c>
      <c r="B63" s="7" t="s">
        <v>6</v>
      </c>
      <c r="C63" s="35"/>
      <c r="D63" s="14">
        <f>($D$7*C63)</f>
        <v>0</v>
      </c>
      <c r="E63" s="9">
        <f t="shared" ref="E63:E70" si="15">C63+D63</f>
        <v>0</v>
      </c>
    </row>
    <row r="64" spans="1:5" ht="25" customHeight="1" x14ac:dyDescent="0.15">
      <c r="A64" s="15">
        <f>A63+1</f>
        <v>44</v>
      </c>
      <c r="B64" s="38" t="s">
        <v>7</v>
      </c>
      <c r="C64" s="16">
        <f>10*HZS</f>
        <v>0</v>
      </c>
      <c r="D64" s="17">
        <f t="shared" ref="D64:D70" si="16">($D$7*C64)</f>
        <v>0</v>
      </c>
      <c r="E64" s="18">
        <f t="shared" si="15"/>
        <v>0</v>
      </c>
    </row>
    <row r="65" spans="1:5" ht="25" customHeight="1" x14ac:dyDescent="0.15">
      <c r="A65" s="15">
        <f t="shared" ref="A65:A70" si="17">A64+1</f>
        <v>45</v>
      </c>
      <c r="B65" s="38" t="s">
        <v>8</v>
      </c>
      <c r="C65" s="37"/>
      <c r="D65" s="17">
        <f t="shared" si="16"/>
        <v>0</v>
      </c>
      <c r="E65" s="18">
        <f t="shared" si="15"/>
        <v>0</v>
      </c>
    </row>
    <row r="66" spans="1:5" ht="25" customHeight="1" x14ac:dyDescent="0.15">
      <c r="A66" s="15">
        <f t="shared" si="17"/>
        <v>46</v>
      </c>
      <c r="B66" s="38" t="s">
        <v>9</v>
      </c>
      <c r="C66" s="16">
        <f>20*HZS</f>
        <v>0</v>
      </c>
      <c r="D66" s="17">
        <f t="shared" si="16"/>
        <v>0</v>
      </c>
      <c r="E66" s="18">
        <f t="shared" si="15"/>
        <v>0</v>
      </c>
    </row>
    <row r="67" spans="1:5" ht="25" customHeight="1" x14ac:dyDescent="0.15">
      <c r="A67" s="15">
        <f t="shared" si="17"/>
        <v>47</v>
      </c>
      <c r="B67" s="38" t="s">
        <v>10</v>
      </c>
      <c r="C67" s="37"/>
      <c r="D67" s="17">
        <f t="shared" si="16"/>
        <v>0</v>
      </c>
      <c r="E67" s="18">
        <f t="shared" si="15"/>
        <v>0</v>
      </c>
    </row>
    <row r="68" spans="1:5" ht="25" customHeight="1" x14ac:dyDescent="0.15">
      <c r="A68" s="15">
        <f t="shared" si="17"/>
        <v>48</v>
      </c>
      <c r="B68" s="38" t="s">
        <v>11</v>
      </c>
      <c r="C68" s="16">
        <f>5*HZS</f>
        <v>0</v>
      </c>
      <c r="D68" s="17">
        <f t="shared" si="16"/>
        <v>0</v>
      </c>
      <c r="E68" s="18">
        <f t="shared" si="15"/>
        <v>0</v>
      </c>
    </row>
    <row r="69" spans="1:5" ht="25" customHeight="1" x14ac:dyDescent="0.15">
      <c r="A69" s="15">
        <f t="shared" si="17"/>
        <v>49</v>
      </c>
      <c r="B69" s="38" t="s">
        <v>12</v>
      </c>
      <c r="C69" s="16">
        <f>50*HZS</f>
        <v>0</v>
      </c>
      <c r="D69" s="17">
        <f t="shared" si="16"/>
        <v>0</v>
      </c>
      <c r="E69" s="18">
        <f t="shared" si="15"/>
        <v>0</v>
      </c>
    </row>
    <row r="70" spans="1:5" ht="25" customHeight="1" thickBot="1" x14ac:dyDescent="0.2">
      <c r="A70" s="15">
        <f t="shared" si="17"/>
        <v>50</v>
      </c>
      <c r="B70" s="39" t="s">
        <v>13</v>
      </c>
      <c r="C70" s="19">
        <f>10*HZS</f>
        <v>0</v>
      </c>
      <c r="D70" s="17">
        <f t="shared" si="16"/>
        <v>0</v>
      </c>
      <c r="E70" s="18">
        <f t="shared" si="15"/>
        <v>0</v>
      </c>
    </row>
    <row r="71" spans="1:5" ht="25" customHeight="1" thickBot="1" x14ac:dyDescent="0.2">
      <c r="A71" s="44" t="s">
        <v>25</v>
      </c>
      <c r="B71" s="45"/>
      <c r="C71" s="21">
        <f>SUM(C63:C70)</f>
        <v>0</v>
      </c>
      <c r="D71" s="22">
        <f>SUM(D63:D70)</f>
        <v>0</v>
      </c>
      <c r="E71" s="23">
        <f>SUM(E63:E70)</f>
        <v>0</v>
      </c>
    </row>
    <row r="72" spans="1:5" ht="25" customHeight="1" thickBot="1" x14ac:dyDescent="0.2">
      <c r="A72" s="43" t="s">
        <v>26</v>
      </c>
      <c r="B72" s="43"/>
      <c r="C72" s="43"/>
      <c r="D72" s="43"/>
      <c r="E72" s="43"/>
    </row>
    <row r="73" spans="1:5" ht="25" customHeight="1" x14ac:dyDescent="0.15">
      <c r="A73" s="6">
        <f>A70+1</f>
        <v>51</v>
      </c>
      <c r="B73" s="7" t="s">
        <v>6</v>
      </c>
      <c r="C73" s="35"/>
      <c r="D73" s="14">
        <f>($D$7*C73)</f>
        <v>0</v>
      </c>
      <c r="E73" s="9">
        <f t="shared" ref="E73:E80" si="18">C73+D73</f>
        <v>0</v>
      </c>
    </row>
    <row r="74" spans="1:5" ht="25" customHeight="1" x14ac:dyDescent="0.15">
      <c r="A74" s="15">
        <f>A73+1</f>
        <v>52</v>
      </c>
      <c r="B74" s="38" t="s">
        <v>7</v>
      </c>
      <c r="C74" s="16">
        <f>10*HZS</f>
        <v>0</v>
      </c>
      <c r="D74" s="17">
        <f t="shared" ref="D74:D80" si="19">($D$7*C74)</f>
        <v>0</v>
      </c>
      <c r="E74" s="18">
        <f t="shared" si="18"/>
        <v>0</v>
      </c>
    </row>
    <row r="75" spans="1:5" ht="25" customHeight="1" x14ac:dyDescent="0.15">
      <c r="A75" s="15">
        <f t="shared" ref="A75:A80" si="20">A74+1</f>
        <v>53</v>
      </c>
      <c r="B75" s="38" t="s">
        <v>8</v>
      </c>
      <c r="C75" s="37"/>
      <c r="D75" s="17">
        <f t="shared" si="19"/>
        <v>0</v>
      </c>
      <c r="E75" s="18">
        <f t="shared" si="18"/>
        <v>0</v>
      </c>
    </row>
    <row r="76" spans="1:5" ht="25" customHeight="1" x14ac:dyDescent="0.15">
      <c r="A76" s="15">
        <f t="shared" si="20"/>
        <v>54</v>
      </c>
      <c r="B76" s="38" t="s">
        <v>9</v>
      </c>
      <c r="C76" s="16">
        <f>20*HZS</f>
        <v>0</v>
      </c>
      <c r="D76" s="17">
        <f t="shared" si="19"/>
        <v>0</v>
      </c>
      <c r="E76" s="18">
        <f t="shared" si="18"/>
        <v>0</v>
      </c>
    </row>
    <row r="77" spans="1:5" ht="25" customHeight="1" x14ac:dyDescent="0.15">
      <c r="A77" s="15">
        <f t="shared" si="20"/>
        <v>55</v>
      </c>
      <c r="B77" s="38" t="s">
        <v>10</v>
      </c>
      <c r="C77" s="37"/>
      <c r="D77" s="17">
        <f t="shared" si="19"/>
        <v>0</v>
      </c>
      <c r="E77" s="18">
        <f t="shared" si="18"/>
        <v>0</v>
      </c>
    </row>
    <row r="78" spans="1:5" ht="25" customHeight="1" x14ac:dyDescent="0.15">
      <c r="A78" s="15">
        <f t="shared" si="20"/>
        <v>56</v>
      </c>
      <c r="B78" s="38" t="s">
        <v>11</v>
      </c>
      <c r="C78" s="16">
        <f>5*HZS</f>
        <v>0</v>
      </c>
      <c r="D78" s="17">
        <f t="shared" si="19"/>
        <v>0</v>
      </c>
      <c r="E78" s="18">
        <f t="shared" si="18"/>
        <v>0</v>
      </c>
    </row>
    <row r="79" spans="1:5" ht="25" customHeight="1" x14ac:dyDescent="0.15">
      <c r="A79" s="15">
        <f t="shared" si="20"/>
        <v>57</v>
      </c>
      <c r="B79" s="38" t="s">
        <v>12</v>
      </c>
      <c r="C79" s="16">
        <f>50*HZS</f>
        <v>0</v>
      </c>
      <c r="D79" s="17">
        <f t="shared" si="19"/>
        <v>0</v>
      </c>
      <c r="E79" s="18">
        <f t="shared" si="18"/>
        <v>0</v>
      </c>
    </row>
    <row r="80" spans="1:5" ht="25" customHeight="1" thickBot="1" x14ac:dyDescent="0.2">
      <c r="A80" s="15">
        <f t="shared" si="20"/>
        <v>58</v>
      </c>
      <c r="B80" s="39" t="s">
        <v>13</v>
      </c>
      <c r="C80" s="19">
        <f>10*HZS</f>
        <v>0</v>
      </c>
      <c r="D80" s="17">
        <f t="shared" si="19"/>
        <v>0</v>
      </c>
      <c r="E80" s="18">
        <f t="shared" si="18"/>
        <v>0</v>
      </c>
    </row>
    <row r="81" spans="1:5" ht="25" customHeight="1" thickBot="1" x14ac:dyDescent="0.2">
      <c r="A81" s="44" t="s">
        <v>27</v>
      </c>
      <c r="B81" s="45"/>
      <c r="C81" s="21">
        <f>SUM(C73:C80)</f>
        <v>0</v>
      </c>
      <c r="D81" s="22">
        <f>SUM(D73:D80)</f>
        <v>0</v>
      </c>
      <c r="E81" s="23">
        <f>SUM(E73:E80)</f>
        <v>0</v>
      </c>
    </row>
    <row r="82" spans="1:5" ht="25" customHeight="1" thickBot="1" x14ac:dyDescent="0.2">
      <c r="A82" s="43" t="s">
        <v>28</v>
      </c>
      <c r="B82" s="43"/>
      <c r="C82" s="43"/>
      <c r="D82" s="43"/>
      <c r="E82" s="43"/>
    </row>
    <row r="83" spans="1:5" ht="25" customHeight="1" x14ac:dyDescent="0.15">
      <c r="A83" s="6">
        <f>A80+1</f>
        <v>59</v>
      </c>
      <c r="B83" s="7" t="s">
        <v>6</v>
      </c>
      <c r="C83" s="35"/>
      <c r="D83" s="14">
        <f>($D$7*C83)</f>
        <v>0</v>
      </c>
      <c r="E83" s="9">
        <f t="shared" ref="E83:E90" si="21">C83+D83</f>
        <v>0</v>
      </c>
    </row>
    <row r="84" spans="1:5" ht="25" customHeight="1" x14ac:dyDescent="0.15">
      <c r="A84" s="15">
        <f>A83+1</f>
        <v>60</v>
      </c>
      <c r="B84" s="38" t="s">
        <v>7</v>
      </c>
      <c r="C84" s="16">
        <f>10*HZS</f>
        <v>0</v>
      </c>
      <c r="D84" s="17">
        <f t="shared" ref="D84:D90" si="22">($D$7*C84)</f>
        <v>0</v>
      </c>
      <c r="E84" s="18">
        <f t="shared" si="21"/>
        <v>0</v>
      </c>
    </row>
    <row r="85" spans="1:5" ht="25" customHeight="1" x14ac:dyDescent="0.15">
      <c r="A85" s="15">
        <f t="shared" ref="A85:A90" si="23">A84+1</f>
        <v>61</v>
      </c>
      <c r="B85" s="38" t="s">
        <v>8</v>
      </c>
      <c r="C85" s="37"/>
      <c r="D85" s="17">
        <f t="shared" si="22"/>
        <v>0</v>
      </c>
      <c r="E85" s="18">
        <f t="shared" si="21"/>
        <v>0</v>
      </c>
    </row>
    <row r="86" spans="1:5" ht="25" customHeight="1" x14ac:dyDescent="0.15">
      <c r="A86" s="15">
        <f t="shared" si="23"/>
        <v>62</v>
      </c>
      <c r="B86" s="38" t="s">
        <v>9</v>
      </c>
      <c r="C86" s="16">
        <f>20*HZS</f>
        <v>0</v>
      </c>
      <c r="D86" s="17">
        <f t="shared" si="22"/>
        <v>0</v>
      </c>
      <c r="E86" s="18">
        <f t="shared" si="21"/>
        <v>0</v>
      </c>
    </row>
    <row r="87" spans="1:5" ht="25" customHeight="1" x14ac:dyDescent="0.15">
      <c r="A87" s="15">
        <f t="shared" si="23"/>
        <v>63</v>
      </c>
      <c r="B87" s="38" t="s">
        <v>10</v>
      </c>
      <c r="C87" s="37"/>
      <c r="D87" s="17">
        <f t="shared" si="22"/>
        <v>0</v>
      </c>
      <c r="E87" s="18">
        <f t="shared" si="21"/>
        <v>0</v>
      </c>
    </row>
    <row r="88" spans="1:5" ht="25" customHeight="1" x14ac:dyDescent="0.15">
      <c r="A88" s="15">
        <f t="shared" si="23"/>
        <v>64</v>
      </c>
      <c r="B88" s="38" t="s">
        <v>11</v>
      </c>
      <c r="C88" s="16">
        <f>5*HZS</f>
        <v>0</v>
      </c>
      <c r="D88" s="17">
        <f t="shared" si="22"/>
        <v>0</v>
      </c>
      <c r="E88" s="18">
        <f t="shared" si="21"/>
        <v>0</v>
      </c>
    </row>
    <row r="89" spans="1:5" ht="25" customHeight="1" x14ac:dyDescent="0.15">
      <c r="A89" s="15">
        <f t="shared" si="23"/>
        <v>65</v>
      </c>
      <c r="B89" s="38" t="s">
        <v>12</v>
      </c>
      <c r="C89" s="16">
        <f>50*HZS</f>
        <v>0</v>
      </c>
      <c r="D89" s="17">
        <f t="shared" si="22"/>
        <v>0</v>
      </c>
      <c r="E89" s="18">
        <f t="shared" si="21"/>
        <v>0</v>
      </c>
    </row>
    <row r="90" spans="1:5" ht="25" customHeight="1" thickBot="1" x14ac:dyDescent="0.2">
      <c r="A90" s="15">
        <f t="shared" si="23"/>
        <v>66</v>
      </c>
      <c r="B90" s="39" t="s">
        <v>13</v>
      </c>
      <c r="C90" s="19">
        <f>10*HZS</f>
        <v>0</v>
      </c>
      <c r="D90" s="17">
        <f t="shared" si="22"/>
        <v>0</v>
      </c>
      <c r="E90" s="18">
        <f t="shared" si="21"/>
        <v>0</v>
      </c>
    </row>
    <row r="91" spans="1:5" ht="25" customHeight="1" thickBot="1" x14ac:dyDescent="0.2">
      <c r="A91" s="44" t="s">
        <v>29</v>
      </c>
      <c r="B91" s="45"/>
      <c r="C91" s="21">
        <f>SUM(C83:C90)</f>
        <v>0</v>
      </c>
      <c r="D91" s="22">
        <f>SUM(D83:D90)</f>
        <v>0</v>
      </c>
      <c r="E91" s="23">
        <f>SUM(E83:E90)</f>
        <v>0</v>
      </c>
    </row>
    <row r="92" spans="1:5" ht="25" customHeight="1" thickBot="1" x14ac:dyDescent="0.2">
      <c r="A92" s="48" t="s">
        <v>44</v>
      </c>
      <c r="B92" s="48"/>
      <c r="C92" s="48"/>
      <c r="D92" s="48"/>
      <c r="E92" s="48"/>
    </row>
    <row r="93" spans="1:5" ht="25" customHeight="1" x14ac:dyDescent="0.15">
      <c r="A93" s="6">
        <f>A180+1</f>
        <v>123</v>
      </c>
      <c r="B93" s="7" t="s">
        <v>51</v>
      </c>
      <c r="C93" s="35"/>
      <c r="D93" s="14">
        <f>($D$7*C93)</f>
        <v>0</v>
      </c>
      <c r="E93" s="9">
        <f t="shared" ref="E93:E100" si="24">C93+D93</f>
        <v>0</v>
      </c>
    </row>
    <row r="94" spans="1:5" ht="25" customHeight="1" x14ac:dyDescent="0.15">
      <c r="A94" s="15">
        <f>A93+1</f>
        <v>124</v>
      </c>
      <c r="B94" s="38" t="s">
        <v>52</v>
      </c>
      <c r="C94" s="16">
        <f>10*HZS</f>
        <v>0</v>
      </c>
      <c r="D94" s="17">
        <f t="shared" ref="D94:D100" si="25">($D$7*C94)</f>
        <v>0</v>
      </c>
      <c r="E94" s="18">
        <f t="shared" si="24"/>
        <v>0</v>
      </c>
    </row>
    <row r="95" spans="1:5" ht="25" customHeight="1" x14ac:dyDescent="0.15">
      <c r="A95" s="15">
        <f t="shared" ref="A95:A100" si="26">A94+1</f>
        <v>125</v>
      </c>
      <c r="B95" s="38" t="s">
        <v>53</v>
      </c>
      <c r="C95" s="37"/>
      <c r="D95" s="17">
        <f t="shared" si="25"/>
        <v>0</v>
      </c>
      <c r="E95" s="18">
        <f t="shared" si="24"/>
        <v>0</v>
      </c>
    </row>
    <row r="96" spans="1:5" ht="25" customHeight="1" x14ac:dyDescent="0.15">
      <c r="A96" s="15">
        <f t="shared" si="26"/>
        <v>126</v>
      </c>
      <c r="B96" s="38" t="s">
        <v>54</v>
      </c>
      <c r="C96" s="16">
        <f>20*HZS</f>
        <v>0</v>
      </c>
      <c r="D96" s="17">
        <f t="shared" si="25"/>
        <v>0</v>
      </c>
      <c r="E96" s="18">
        <f t="shared" si="24"/>
        <v>0</v>
      </c>
    </row>
    <row r="97" spans="1:5" ht="25" customHeight="1" x14ac:dyDescent="0.15">
      <c r="A97" s="15">
        <f t="shared" si="26"/>
        <v>127</v>
      </c>
      <c r="B97" s="38" t="s">
        <v>55</v>
      </c>
      <c r="C97" s="37"/>
      <c r="D97" s="17">
        <f t="shared" si="25"/>
        <v>0</v>
      </c>
      <c r="E97" s="18">
        <f t="shared" si="24"/>
        <v>0</v>
      </c>
    </row>
    <row r="98" spans="1:5" ht="25" customHeight="1" x14ac:dyDescent="0.15">
      <c r="A98" s="15">
        <f t="shared" si="26"/>
        <v>128</v>
      </c>
      <c r="B98" s="38" t="s">
        <v>56</v>
      </c>
      <c r="C98" s="16">
        <f>5*HZS</f>
        <v>0</v>
      </c>
      <c r="D98" s="17">
        <f t="shared" si="25"/>
        <v>0</v>
      </c>
      <c r="E98" s="18">
        <f t="shared" si="24"/>
        <v>0</v>
      </c>
    </row>
    <row r="99" spans="1:5" ht="25" customHeight="1" x14ac:dyDescent="0.15">
      <c r="A99" s="15">
        <f t="shared" si="26"/>
        <v>129</v>
      </c>
      <c r="B99" s="38" t="s">
        <v>57</v>
      </c>
      <c r="C99" s="16">
        <f>50*HZS</f>
        <v>0</v>
      </c>
      <c r="D99" s="17">
        <f t="shared" si="25"/>
        <v>0</v>
      </c>
      <c r="E99" s="18">
        <f t="shared" si="24"/>
        <v>0</v>
      </c>
    </row>
    <row r="100" spans="1:5" ht="25" customHeight="1" thickBot="1" x14ac:dyDescent="0.2">
      <c r="A100" s="15">
        <f t="shared" si="26"/>
        <v>130</v>
      </c>
      <c r="B100" s="39" t="s">
        <v>58</v>
      </c>
      <c r="C100" s="19">
        <f>10*HZS</f>
        <v>0</v>
      </c>
      <c r="D100" s="17">
        <f t="shared" si="25"/>
        <v>0</v>
      </c>
      <c r="E100" s="18">
        <f t="shared" si="24"/>
        <v>0</v>
      </c>
    </row>
    <row r="101" spans="1:5" ht="25" customHeight="1" thickBot="1" x14ac:dyDescent="0.2">
      <c r="A101" s="44" t="s">
        <v>45</v>
      </c>
      <c r="B101" s="45"/>
      <c r="C101" s="21">
        <f>SUM(C93:C100)</f>
        <v>0</v>
      </c>
      <c r="D101" s="22">
        <f>SUM(D93:D100)</f>
        <v>0</v>
      </c>
      <c r="E101" s="23">
        <f>SUM(E93:E100)</f>
        <v>0</v>
      </c>
    </row>
    <row r="102" spans="1:5" ht="25" customHeight="1" thickBot="1" x14ac:dyDescent="0.2">
      <c r="A102" s="49" t="s">
        <v>46</v>
      </c>
      <c r="B102" s="49"/>
      <c r="C102" s="49"/>
      <c r="D102" s="49"/>
      <c r="E102" s="49"/>
    </row>
    <row r="103" spans="1:5" ht="25" customHeight="1" x14ac:dyDescent="0.15">
      <c r="A103" s="24">
        <f>A100+1</f>
        <v>131</v>
      </c>
      <c r="B103" s="63" t="s">
        <v>51</v>
      </c>
      <c r="C103" s="35"/>
      <c r="D103" s="25">
        <f>($D$7*C103)</f>
        <v>0</v>
      </c>
      <c r="E103" s="26">
        <f t="shared" ref="E103:E110" si="27">C103+D103</f>
        <v>0</v>
      </c>
    </row>
    <row r="104" spans="1:5" ht="25" customHeight="1" x14ac:dyDescent="0.15">
      <c r="A104" s="15">
        <f>A103+1</f>
        <v>132</v>
      </c>
      <c r="B104" s="38" t="s">
        <v>52</v>
      </c>
      <c r="C104" s="16">
        <f>10*HZS</f>
        <v>0</v>
      </c>
      <c r="D104" s="17">
        <f t="shared" ref="D104:D110" si="28">($D$7*C104)</f>
        <v>0</v>
      </c>
      <c r="E104" s="18">
        <f t="shared" si="27"/>
        <v>0</v>
      </c>
    </row>
    <row r="105" spans="1:5" ht="25" customHeight="1" x14ac:dyDescent="0.15">
      <c r="A105" s="15">
        <f t="shared" ref="A105:A110" si="29">A104+1</f>
        <v>133</v>
      </c>
      <c r="B105" s="38" t="s">
        <v>53</v>
      </c>
      <c r="C105" s="37"/>
      <c r="D105" s="17">
        <f t="shared" si="28"/>
        <v>0</v>
      </c>
      <c r="E105" s="18">
        <f t="shared" si="27"/>
        <v>0</v>
      </c>
    </row>
    <row r="106" spans="1:5" ht="25" customHeight="1" x14ac:dyDescent="0.15">
      <c r="A106" s="15">
        <f t="shared" si="29"/>
        <v>134</v>
      </c>
      <c r="B106" s="38" t="s">
        <v>54</v>
      </c>
      <c r="C106" s="16">
        <f>20*HZS</f>
        <v>0</v>
      </c>
      <c r="D106" s="17">
        <f t="shared" si="28"/>
        <v>0</v>
      </c>
      <c r="E106" s="18">
        <f t="shared" si="27"/>
        <v>0</v>
      </c>
    </row>
    <row r="107" spans="1:5" ht="25" customHeight="1" x14ac:dyDescent="0.15">
      <c r="A107" s="15">
        <f t="shared" si="29"/>
        <v>135</v>
      </c>
      <c r="B107" s="38" t="s">
        <v>55</v>
      </c>
      <c r="C107" s="37"/>
      <c r="D107" s="17">
        <f t="shared" si="28"/>
        <v>0</v>
      </c>
      <c r="E107" s="18">
        <f t="shared" si="27"/>
        <v>0</v>
      </c>
    </row>
    <row r="108" spans="1:5" ht="25" customHeight="1" x14ac:dyDescent="0.15">
      <c r="A108" s="15">
        <f t="shared" si="29"/>
        <v>136</v>
      </c>
      <c r="B108" s="38" t="s">
        <v>56</v>
      </c>
      <c r="C108" s="16">
        <f>5*HZS</f>
        <v>0</v>
      </c>
      <c r="D108" s="17">
        <f t="shared" si="28"/>
        <v>0</v>
      </c>
      <c r="E108" s="18">
        <f t="shared" si="27"/>
        <v>0</v>
      </c>
    </row>
    <row r="109" spans="1:5" ht="25" customHeight="1" x14ac:dyDescent="0.15">
      <c r="A109" s="15">
        <f t="shared" si="29"/>
        <v>137</v>
      </c>
      <c r="B109" s="38" t="s">
        <v>57</v>
      </c>
      <c r="C109" s="16">
        <f>50*HZS</f>
        <v>0</v>
      </c>
      <c r="D109" s="17">
        <f t="shared" si="28"/>
        <v>0</v>
      </c>
      <c r="E109" s="18">
        <f t="shared" si="27"/>
        <v>0</v>
      </c>
    </row>
    <row r="110" spans="1:5" ht="25" customHeight="1" thickBot="1" x14ac:dyDescent="0.2">
      <c r="A110" s="15">
        <f t="shared" si="29"/>
        <v>138</v>
      </c>
      <c r="B110" s="39" t="s">
        <v>58</v>
      </c>
      <c r="C110" s="19">
        <f>10*HZS</f>
        <v>0</v>
      </c>
      <c r="D110" s="17">
        <f t="shared" si="28"/>
        <v>0</v>
      </c>
      <c r="E110" s="18">
        <f t="shared" si="27"/>
        <v>0</v>
      </c>
    </row>
    <row r="111" spans="1:5" ht="25" customHeight="1" thickBot="1" x14ac:dyDescent="0.2">
      <c r="A111" s="44" t="s">
        <v>47</v>
      </c>
      <c r="B111" s="45"/>
      <c r="C111" s="21">
        <f>SUM(C103:C110)</f>
        <v>0</v>
      </c>
      <c r="D111" s="22">
        <f>SUM(D103:D110)</f>
        <v>0</v>
      </c>
      <c r="E111" s="23">
        <f>SUM(E103:E110)</f>
        <v>0</v>
      </c>
    </row>
    <row r="112" spans="1:5" ht="25" customHeight="1" thickBot="1" x14ac:dyDescent="0.2">
      <c r="A112" s="43" t="s">
        <v>30</v>
      </c>
      <c r="B112" s="43"/>
      <c r="C112" s="43"/>
      <c r="D112" s="43"/>
      <c r="E112" s="43"/>
    </row>
    <row r="113" spans="1:5" ht="25" customHeight="1" x14ac:dyDescent="0.15">
      <c r="A113" s="6">
        <f>A90+1</f>
        <v>67</v>
      </c>
      <c r="B113" s="7" t="s">
        <v>6</v>
      </c>
      <c r="C113" s="35"/>
      <c r="D113" s="14">
        <f>($D$7*C113)</f>
        <v>0</v>
      </c>
      <c r="E113" s="9">
        <f t="shared" ref="E113:E120" si="30">C113+D113</f>
        <v>0</v>
      </c>
    </row>
    <row r="114" spans="1:5" ht="25" customHeight="1" x14ac:dyDescent="0.15">
      <c r="A114" s="15">
        <f>A113+1</f>
        <v>68</v>
      </c>
      <c r="B114" s="38" t="s">
        <v>7</v>
      </c>
      <c r="C114" s="16">
        <f>10*HZS</f>
        <v>0</v>
      </c>
      <c r="D114" s="17">
        <f t="shared" ref="D114:D120" si="31">($D$7*C114)</f>
        <v>0</v>
      </c>
      <c r="E114" s="18">
        <f t="shared" si="30"/>
        <v>0</v>
      </c>
    </row>
    <row r="115" spans="1:5" ht="25" customHeight="1" x14ac:dyDescent="0.15">
      <c r="A115" s="15">
        <f t="shared" ref="A115:A120" si="32">A114+1</f>
        <v>69</v>
      </c>
      <c r="B115" s="38" t="s">
        <v>8</v>
      </c>
      <c r="C115" s="37"/>
      <c r="D115" s="17">
        <f t="shared" si="31"/>
        <v>0</v>
      </c>
      <c r="E115" s="18">
        <f t="shared" si="30"/>
        <v>0</v>
      </c>
    </row>
    <row r="116" spans="1:5" ht="25" customHeight="1" x14ac:dyDescent="0.15">
      <c r="A116" s="15">
        <f t="shared" si="32"/>
        <v>70</v>
      </c>
      <c r="B116" s="38" t="s">
        <v>9</v>
      </c>
      <c r="C116" s="16">
        <f>20*HZS</f>
        <v>0</v>
      </c>
      <c r="D116" s="17">
        <f t="shared" si="31"/>
        <v>0</v>
      </c>
      <c r="E116" s="18">
        <f t="shared" si="30"/>
        <v>0</v>
      </c>
    </row>
    <row r="117" spans="1:5" ht="25" customHeight="1" x14ac:dyDescent="0.15">
      <c r="A117" s="15">
        <f t="shared" si="32"/>
        <v>71</v>
      </c>
      <c r="B117" s="38" t="s">
        <v>10</v>
      </c>
      <c r="C117" s="37"/>
      <c r="D117" s="17">
        <f t="shared" si="31"/>
        <v>0</v>
      </c>
      <c r="E117" s="18">
        <f t="shared" si="30"/>
        <v>0</v>
      </c>
    </row>
    <row r="118" spans="1:5" ht="25" customHeight="1" x14ac:dyDescent="0.15">
      <c r="A118" s="15">
        <f t="shared" si="32"/>
        <v>72</v>
      </c>
      <c r="B118" s="38" t="s">
        <v>11</v>
      </c>
      <c r="C118" s="16">
        <f>5*HZS</f>
        <v>0</v>
      </c>
      <c r="D118" s="17">
        <f t="shared" si="31"/>
        <v>0</v>
      </c>
      <c r="E118" s="18">
        <f t="shared" si="30"/>
        <v>0</v>
      </c>
    </row>
    <row r="119" spans="1:5" ht="25" customHeight="1" x14ac:dyDescent="0.15">
      <c r="A119" s="15">
        <f t="shared" si="32"/>
        <v>73</v>
      </c>
      <c r="B119" s="38" t="s">
        <v>12</v>
      </c>
      <c r="C119" s="16">
        <f>50*HZS</f>
        <v>0</v>
      </c>
      <c r="D119" s="17">
        <f t="shared" si="31"/>
        <v>0</v>
      </c>
      <c r="E119" s="18">
        <f t="shared" si="30"/>
        <v>0</v>
      </c>
    </row>
    <row r="120" spans="1:5" ht="25" customHeight="1" thickBot="1" x14ac:dyDescent="0.2">
      <c r="A120" s="15">
        <f t="shared" si="32"/>
        <v>74</v>
      </c>
      <c r="B120" s="39" t="s">
        <v>13</v>
      </c>
      <c r="C120" s="19">
        <f>10*HZS</f>
        <v>0</v>
      </c>
      <c r="D120" s="17">
        <f t="shared" si="31"/>
        <v>0</v>
      </c>
      <c r="E120" s="18">
        <f t="shared" si="30"/>
        <v>0</v>
      </c>
    </row>
    <row r="121" spans="1:5" ht="25" customHeight="1" thickBot="1" x14ac:dyDescent="0.2">
      <c r="A121" s="44" t="s">
        <v>31</v>
      </c>
      <c r="B121" s="45"/>
      <c r="C121" s="21">
        <f>SUM(C113:C120)</f>
        <v>0</v>
      </c>
      <c r="D121" s="22">
        <f>SUM(D113:D120)</f>
        <v>0</v>
      </c>
      <c r="E121" s="23">
        <f>SUM(E113:E120)</f>
        <v>0</v>
      </c>
    </row>
    <row r="122" spans="1:5" ht="25" customHeight="1" thickBot="1" x14ac:dyDescent="0.2">
      <c r="A122" s="43" t="s">
        <v>32</v>
      </c>
      <c r="B122" s="43"/>
      <c r="C122" s="43"/>
      <c r="D122" s="43"/>
      <c r="E122" s="43"/>
    </row>
    <row r="123" spans="1:5" ht="25" customHeight="1" x14ac:dyDescent="0.15">
      <c r="A123" s="6">
        <f>A120+1</f>
        <v>75</v>
      </c>
      <c r="B123" s="7" t="s">
        <v>6</v>
      </c>
      <c r="C123" s="35"/>
      <c r="D123" s="14">
        <f>($D$7*C123)</f>
        <v>0</v>
      </c>
      <c r="E123" s="9">
        <f t="shared" ref="E123:E130" si="33">C123+D123</f>
        <v>0</v>
      </c>
    </row>
    <row r="124" spans="1:5" ht="25" customHeight="1" x14ac:dyDescent="0.15">
      <c r="A124" s="15">
        <f>A123+1</f>
        <v>76</v>
      </c>
      <c r="B124" s="38" t="s">
        <v>7</v>
      </c>
      <c r="C124" s="16">
        <f>10*HZS</f>
        <v>0</v>
      </c>
      <c r="D124" s="17">
        <f t="shared" ref="D124:D130" si="34">($D$7*C124)</f>
        <v>0</v>
      </c>
      <c r="E124" s="18">
        <f t="shared" si="33"/>
        <v>0</v>
      </c>
    </row>
    <row r="125" spans="1:5" ht="25" customHeight="1" x14ac:dyDescent="0.15">
      <c r="A125" s="15">
        <f t="shared" ref="A125:A130" si="35">A124+1</f>
        <v>77</v>
      </c>
      <c r="B125" s="38" t="s">
        <v>8</v>
      </c>
      <c r="C125" s="37"/>
      <c r="D125" s="17">
        <f t="shared" si="34"/>
        <v>0</v>
      </c>
      <c r="E125" s="18">
        <f t="shared" si="33"/>
        <v>0</v>
      </c>
    </row>
    <row r="126" spans="1:5" ht="25" customHeight="1" x14ac:dyDescent="0.15">
      <c r="A126" s="15">
        <f t="shared" si="35"/>
        <v>78</v>
      </c>
      <c r="B126" s="38" t="s">
        <v>9</v>
      </c>
      <c r="C126" s="16">
        <f>20*HZS</f>
        <v>0</v>
      </c>
      <c r="D126" s="17">
        <f t="shared" si="34"/>
        <v>0</v>
      </c>
      <c r="E126" s="18">
        <f t="shared" si="33"/>
        <v>0</v>
      </c>
    </row>
    <row r="127" spans="1:5" ht="25" customHeight="1" x14ac:dyDescent="0.15">
      <c r="A127" s="15">
        <f t="shared" si="35"/>
        <v>79</v>
      </c>
      <c r="B127" s="38" t="s">
        <v>10</v>
      </c>
      <c r="C127" s="37"/>
      <c r="D127" s="17">
        <f t="shared" si="34"/>
        <v>0</v>
      </c>
      <c r="E127" s="18">
        <f t="shared" si="33"/>
        <v>0</v>
      </c>
    </row>
    <row r="128" spans="1:5" ht="25" customHeight="1" x14ac:dyDescent="0.15">
      <c r="A128" s="15">
        <f t="shared" si="35"/>
        <v>80</v>
      </c>
      <c r="B128" s="38" t="s">
        <v>11</v>
      </c>
      <c r="C128" s="16">
        <f>5*HZS</f>
        <v>0</v>
      </c>
      <c r="D128" s="17">
        <f t="shared" si="34"/>
        <v>0</v>
      </c>
      <c r="E128" s="18">
        <f t="shared" si="33"/>
        <v>0</v>
      </c>
    </row>
    <row r="129" spans="1:5" ht="25" customHeight="1" x14ac:dyDescent="0.15">
      <c r="A129" s="15">
        <f t="shared" si="35"/>
        <v>81</v>
      </c>
      <c r="B129" s="38" t="s">
        <v>12</v>
      </c>
      <c r="C129" s="16">
        <f>50*HZS</f>
        <v>0</v>
      </c>
      <c r="D129" s="17">
        <f t="shared" si="34"/>
        <v>0</v>
      </c>
      <c r="E129" s="18">
        <f t="shared" si="33"/>
        <v>0</v>
      </c>
    </row>
    <row r="130" spans="1:5" ht="25" customHeight="1" thickBot="1" x14ac:dyDescent="0.2">
      <c r="A130" s="15">
        <f t="shared" si="35"/>
        <v>82</v>
      </c>
      <c r="B130" s="39" t="s">
        <v>13</v>
      </c>
      <c r="C130" s="19">
        <f>10*HZS</f>
        <v>0</v>
      </c>
      <c r="D130" s="17">
        <f t="shared" si="34"/>
        <v>0</v>
      </c>
      <c r="E130" s="18">
        <f t="shared" si="33"/>
        <v>0</v>
      </c>
    </row>
    <row r="131" spans="1:5" ht="25" customHeight="1" thickBot="1" x14ac:dyDescent="0.2">
      <c r="A131" s="44" t="s">
        <v>33</v>
      </c>
      <c r="B131" s="45"/>
      <c r="C131" s="21">
        <f>SUM(C123:C130)</f>
        <v>0</v>
      </c>
      <c r="D131" s="22">
        <f>SUM(D123:D130)</f>
        <v>0</v>
      </c>
      <c r="E131" s="23">
        <f>SUM(E123:E130)</f>
        <v>0</v>
      </c>
    </row>
    <row r="132" spans="1:5" ht="25" customHeight="1" thickBot="1" x14ac:dyDescent="0.2">
      <c r="A132" s="43" t="s">
        <v>34</v>
      </c>
      <c r="B132" s="43"/>
      <c r="C132" s="43"/>
      <c r="D132" s="43"/>
      <c r="E132" s="43"/>
    </row>
    <row r="133" spans="1:5" ht="25" customHeight="1" x14ac:dyDescent="0.15">
      <c r="A133" s="6">
        <f>A130+1</f>
        <v>83</v>
      </c>
      <c r="B133" s="7" t="s">
        <v>6</v>
      </c>
      <c r="C133" s="35"/>
      <c r="D133" s="14">
        <f>($D$7*C133)</f>
        <v>0</v>
      </c>
      <c r="E133" s="9">
        <f t="shared" ref="E133:E140" si="36">C133+D133</f>
        <v>0</v>
      </c>
    </row>
    <row r="134" spans="1:5" ht="25" customHeight="1" x14ac:dyDescent="0.15">
      <c r="A134" s="15">
        <f>A133+1</f>
        <v>84</v>
      </c>
      <c r="B134" s="38" t="s">
        <v>7</v>
      </c>
      <c r="C134" s="16">
        <f>10*HZS</f>
        <v>0</v>
      </c>
      <c r="D134" s="17">
        <f t="shared" ref="D134:D140" si="37">($D$7*C134)</f>
        <v>0</v>
      </c>
      <c r="E134" s="18">
        <f t="shared" si="36"/>
        <v>0</v>
      </c>
    </row>
    <row r="135" spans="1:5" ht="25" customHeight="1" x14ac:dyDescent="0.15">
      <c r="A135" s="15">
        <f t="shared" ref="A135:A140" si="38">A134+1</f>
        <v>85</v>
      </c>
      <c r="B135" s="38" t="s">
        <v>8</v>
      </c>
      <c r="C135" s="37"/>
      <c r="D135" s="17">
        <f t="shared" si="37"/>
        <v>0</v>
      </c>
      <c r="E135" s="18">
        <f t="shared" si="36"/>
        <v>0</v>
      </c>
    </row>
    <row r="136" spans="1:5" ht="25" customHeight="1" x14ac:dyDescent="0.15">
      <c r="A136" s="15">
        <f t="shared" si="38"/>
        <v>86</v>
      </c>
      <c r="B136" s="38" t="s">
        <v>9</v>
      </c>
      <c r="C136" s="16">
        <f>20*HZS</f>
        <v>0</v>
      </c>
      <c r="D136" s="17">
        <f t="shared" si="37"/>
        <v>0</v>
      </c>
      <c r="E136" s="18">
        <f t="shared" si="36"/>
        <v>0</v>
      </c>
    </row>
    <row r="137" spans="1:5" ht="25" customHeight="1" x14ac:dyDescent="0.15">
      <c r="A137" s="15">
        <f t="shared" si="38"/>
        <v>87</v>
      </c>
      <c r="B137" s="38" t="s">
        <v>10</v>
      </c>
      <c r="C137" s="37"/>
      <c r="D137" s="17">
        <f t="shared" si="37"/>
        <v>0</v>
      </c>
      <c r="E137" s="18">
        <f t="shared" si="36"/>
        <v>0</v>
      </c>
    </row>
    <row r="138" spans="1:5" ht="25" customHeight="1" x14ac:dyDescent="0.15">
      <c r="A138" s="15">
        <f t="shared" si="38"/>
        <v>88</v>
      </c>
      <c r="B138" s="38" t="s">
        <v>11</v>
      </c>
      <c r="C138" s="16">
        <f>5*HZS</f>
        <v>0</v>
      </c>
      <c r="D138" s="17">
        <f t="shared" si="37"/>
        <v>0</v>
      </c>
      <c r="E138" s="18">
        <f t="shared" si="36"/>
        <v>0</v>
      </c>
    </row>
    <row r="139" spans="1:5" ht="25" customHeight="1" x14ac:dyDescent="0.15">
      <c r="A139" s="15">
        <f t="shared" si="38"/>
        <v>89</v>
      </c>
      <c r="B139" s="38" t="s">
        <v>12</v>
      </c>
      <c r="C139" s="16">
        <f>50*HZS</f>
        <v>0</v>
      </c>
      <c r="D139" s="17">
        <f t="shared" si="37"/>
        <v>0</v>
      </c>
      <c r="E139" s="18">
        <f t="shared" si="36"/>
        <v>0</v>
      </c>
    </row>
    <row r="140" spans="1:5" ht="25" customHeight="1" thickBot="1" x14ac:dyDescent="0.2">
      <c r="A140" s="15">
        <f t="shared" si="38"/>
        <v>90</v>
      </c>
      <c r="B140" s="39" t="s">
        <v>13</v>
      </c>
      <c r="C140" s="19">
        <f>10*HZS</f>
        <v>0</v>
      </c>
      <c r="D140" s="17">
        <f t="shared" si="37"/>
        <v>0</v>
      </c>
      <c r="E140" s="18">
        <f t="shared" si="36"/>
        <v>0</v>
      </c>
    </row>
    <row r="141" spans="1:5" ht="25" customHeight="1" thickBot="1" x14ac:dyDescent="0.2">
      <c r="A141" s="44" t="s">
        <v>35</v>
      </c>
      <c r="B141" s="45"/>
      <c r="C141" s="21">
        <f>SUM(C133:C140)</f>
        <v>0</v>
      </c>
      <c r="D141" s="22">
        <f>SUM(D133:D140)</f>
        <v>0</v>
      </c>
      <c r="E141" s="23">
        <f>SUM(E133:E140)</f>
        <v>0</v>
      </c>
    </row>
    <row r="142" spans="1:5" ht="25" customHeight="1" thickBot="1" x14ac:dyDescent="0.2">
      <c r="A142" s="43" t="s">
        <v>36</v>
      </c>
      <c r="B142" s="43"/>
      <c r="C142" s="43"/>
      <c r="D142" s="43"/>
      <c r="E142" s="43"/>
    </row>
    <row r="143" spans="1:5" ht="25" customHeight="1" x14ac:dyDescent="0.15">
      <c r="A143" s="6">
        <f>A140+1</f>
        <v>91</v>
      </c>
      <c r="B143" s="7" t="s">
        <v>6</v>
      </c>
      <c r="C143" s="35"/>
      <c r="D143" s="14">
        <f>($D$7*C143)</f>
        <v>0</v>
      </c>
      <c r="E143" s="9">
        <f t="shared" ref="E143:E150" si="39">C143+D143</f>
        <v>0</v>
      </c>
    </row>
    <row r="144" spans="1:5" ht="25" customHeight="1" x14ac:dyDescent="0.15">
      <c r="A144" s="15">
        <f>A143+1</f>
        <v>92</v>
      </c>
      <c r="B144" s="38" t="s">
        <v>7</v>
      </c>
      <c r="C144" s="16">
        <f>10*HZS</f>
        <v>0</v>
      </c>
      <c r="D144" s="17">
        <f t="shared" ref="D144:D150" si="40">($D$7*C144)</f>
        <v>0</v>
      </c>
      <c r="E144" s="18">
        <f t="shared" si="39"/>
        <v>0</v>
      </c>
    </row>
    <row r="145" spans="1:5" ht="25" customHeight="1" x14ac:dyDescent="0.15">
      <c r="A145" s="15">
        <f t="shared" ref="A145:A150" si="41">A144+1</f>
        <v>93</v>
      </c>
      <c r="B145" s="38" t="s">
        <v>8</v>
      </c>
      <c r="C145" s="37"/>
      <c r="D145" s="17">
        <f t="shared" si="40"/>
        <v>0</v>
      </c>
      <c r="E145" s="18">
        <f t="shared" si="39"/>
        <v>0</v>
      </c>
    </row>
    <row r="146" spans="1:5" ht="25" customHeight="1" x14ac:dyDescent="0.15">
      <c r="A146" s="15">
        <f t="shared" si="41"/>
        <v>94</v>
      </c>
      <c r="B146" s="38" t="s">
        <v>9</v>
      </c>
      <c r="C146" s="16">
        <f>20*HZS</f>
        <v>0</v>
      </c>
      <c r="D146" s="17">
        <f t="shared" si="40"/>
        <v>0</v>
      </c>
      <c r="E146" s="18">
        <f t="shared" si="39"/>
        <v>0</v>
      </c>
    </row>
    <row r="147" spans="1:5" ht="25" customHeight="1" x14ac:dyDescent="0.15">
      <c r="A147" s="15">
        <f t="shared" si="41"/>
        <v>95</v>
      </c>
      <c r="B147" s="38" t="s">
        <v>10</v>
      </c>
      <c r="C147" s="37"/>
      <c r="D147" s="17">
        <f t="shared" si="40"/>
        <v>0</v>
      </c>
      <c r="E147" s="18">
        <f t="shared" si="39"/>
        <v>0</v>
      </c>
    </row>
    <row r="148" spans="1:5" ht="25" customHeight="1" x14ac:dyDescent="0.15">
      <c r="A148" s="15">
        <f t="shared" si="41"/>
        <v>96</v>
      </c>
      <c r="B148" s="38" t="s">
        <v>11</v>
      </c>
      <c r="C148" s="16">
        <f>5*HZS</f>
        <v>0</v>
      </c>
      <c r="D148" s="17">
        <f t="shared" si="40"/>
        <v>0</v>
      </c>
      <c r="E148" s="18">
        <f t="shared" si="39"/>
        <v>0</v>
      </c>
    </row>
    <row r="149" spans="1:5" ht="25" customHeight="1" x14ac:dyDescent="0.15">
      <c r="A149" s="15">
        <f t="shared" si="41"/>
        <v>97</v>
      </c>
      <c r="B149" s="38" t="s">
        <v>12</v>
      </c>
      <c r="C149" s="16">
        <f>50*HZS</f>
        <v>0</v>
      </c>
      <c r="D149" s="17">
        <f t="shared" si="40"/>
        <v>0</v>
      </c>
      <c r="E149" s="18">
        <f t="shared" si="39"/>
        <v>0</v>
      </c>
    </row>
    <row r="150" spans="1:5" ht="25" customHeight="1" thickBot="1" x14ac:dyDescent="0.2">
      <c r="A150" s="15">
        <f t="shared" si="41"/>
        <v>98</v>
      </c>
      <c r="B150" s="39" t="s">
        <v>13</v>
      </c>
      <c r="C150" s="19">
        <f>10*HZS</f>
        <v>0</v>
      </c>
      <c r="D150" s="17">
        <f t="shared" si="40"/>
        <v>0</v>
      </c>
      <c r="E150" s="18">
        <f t="shared" si="39"/>
        <v>0</v>
      </c>
    </row>
    <row r="151" spans="1:5" ht="25" customHeight="1" thickBot="1" x14ac:dyDescent="0.2">
      <c r="A151" s="44" t="s">
        <v>37</v>
      </c>
      <c r="B151" s="45"/>
      <c r="C151" s="21">
        <f>SUM(C143:C150)</f>
        <v>0</v>
      </c>
      <c r="D151" s="22">
        <f>SUM(D143:D150)</f>
        <v>0</v>
      </c>
      <c r="E151" s="23">
        <f>SUM(E143:E150)</f>
        <v>0</v>
      </c>
    </row>
    <row r="152" spans="1:5" ht="25" customHeight="1" thickBot="1" x14ac:dyDescent="0.2">
      <c r="A152" s="43" t="s">
        <v>38</v>
      </c>
      <c r="B152" s="43"/>
      <c r="C152" s="43"/>
      <c r="D152" s="43"/>
      <c r="E152" s="43"/>
    </row>
    <row r="153" spans="1:5" ht="25" customHeight="1" x14ac:dyDescent="0.15">
      <c r="A153" s="6">
        <f>A150+1</f>
        <v>99</v>
      </c>
      <c r="B153" s="7" t="s">
        <v>6</v>
      </c>
      <c r="C153" s="35"/>
      <c r="D153" s="14">
        <f>($D$7*C153)</f>
        <v>0</v>
      </c>
      <c r="E153" s="9">
        <f t="shared" ref="E153:E160" si="42">C153+D153</f>
        <v>0</v>
      </c>
    </row>
    <row r="154" spans="1:5" ht="25" customHeight="1" x14ac:dyDescent="0.15">
      <c r="A154" s="15">
        <f>A153+1</f>
        <v>100</v>
      </c>
      <c r="B154" s="38" t="s">
        <v>7</v>
      </c>
      <c r="C154" s="16">
        <f>10*HZS</f>
        <v>0</v>
      </c>
      <c r="D154" s="17">
        <f t="shared" ref="D154:D160" si="43">($D$7*C154)</f>
        <v>0</v>
      </c>
      <c r="E154" s="18">
        <f t="shared" si="42"/>
        <v>0</v>
      </c>
    </row>
    <row r="155" spans="1:5" ht="25" customHeight="1" x14ac:dyDescent="0.15">
      <c r="A155" s="15">
        <f t="shared" ref="A155:A160" si="44">A154+1</f>
        <v>101</v>
      </c>
      <c r="B155" s="38" t="s">
        <v>8</v>
      </c>
      <c r="C155" s="37"/>
      <c r="D155" s="17">
        <f t="shared" si="43"/>
        <v>0</v>
      </c>
      <c r="E155" s="18">
        <f t="shared" si="42"/>
        <v>0</v>
      </c>
    </row>
    <row r="156" spans="1:5" ht="25" customHeight="1" x14ac:dyDescent="0.15">
      <c r="A156" s="15">
        <f t="shared" si="44"/>
        <v>102</v>
      </c>
      <c r="B156" s="38" t="s">
        <v>9</v>
      </c>
      <c r="C156" s="16">
        <f>20*HZS</f>
        <v>0</v>
      </c>
      <c r="D156" s="17">
        <f t="shared" si="43"/>
        <v>0</v>
      </c>
      <c r="E156" s="18">
        <f t="shared" si="42"/>
        <v>0</v>
      </c>
    </row>
    <row r="157" spans="1:5" ht="25" customHeight="1" x14ac:dyDescent="0.15">
      <c r="A157" s="15">
        <f t="shared" si="44"/>
        <v>103</v>
      </c>
      <c r="B157" s="38" t="s">
        <v>10</v>
      </c>
      <c r="C157" s="37"/>
      <c r="D157" s="17">
        <f t="shared" si="43"/>
        <v>0</v>
      </c>
      <c r="E157" s="18">
        <f t="shared" si="42"/>
        <v>0</v>
      </c>
    </row>
    <row r="158" spans="1:5" ht="25" customHeight="1" x14ac:dyDescent="0.15">
      <c r="A158" s="15">
        <f t="shared" si="44"/>
        <v>104</v>
      </c>
      <c r="B158" s="38" t="s">
        <v>11</v>
      </c>
      <c r="C158" s="16">
        <f>5*HZS</f>
        <v>0</v>
      </c>
      <c r="D158" s="17">
        <f t="shared" si="43"/>
        <v>0</v>
      </c>
      <c r="E158" s="18">
        <f t="shared" si="42"/>
        <v>0</v>
      </c>
    </row>
    <row r="159" spans="1:5" ht="25" customHeight="1" x14ac:dyDescent="0.15">
      <c r="A159" s="15">
        <f t="shared" si="44"/>
        <v>105</v>
      </c>
      <c r="B159" s="38" t="s">
        <v>12</v>
      </c>
      <c r="C159" s="16">
        <f>50*HZS</f>
        <v>0</v>
      </c>
      <c r="D159" s="17">
        <f t="shared" si="43"/>
        <v>0</v>
      </c>
      <c r="E159" s="18">
        <f t="shared" si="42"/>
        <v>0</v>
      </c>
    </row>
    <row r="160" spans="1:5" ht="25" customHeight="1" thickBot="1" x14ac:dyDescent="0.2">
      <c r="A160" s="15">
        <f t="shared" si="44"/>
        <v>106</v>
      </c>
      <c r="B160" s="39" t="s">
        <v>13</v>
      </c>
      <c r="C160" s="19">
        <f>10*HZS</f>
        <v>0</v>
      </c>
      <c r="D160" s="17">
        <f t="shared" si="43"/>
        <v>0</v>
      </c>
      <c r="E160" s="18">
        <f t="shared" si="42"/>
        <v>0</v>
      </c>
    </row>
    <row r="161" spans="1:5" ht="25" customHeight="1" thickBot="1" x14ac:dyDescent="0.2">
      <c r="A161" s="44" t="s">
        <v>39</v>
      </c>
      <c r="B161" s="45"/>
      <c r="C161" s="21">
        <f>SUM(C153:C160)</f>
        <v>0</v>
      </c>
      <c r="D161" s="22">
        <f>SUM(D153:D160)</f>
        <v>0</v>
      </c>
      <c r="E161" s="23">
        <f>SUM(E153:E160)</f>
        <v>0</v>
      </c>
    </row>
    <row r="162" spans="1:5" ht="25" customHeight="1" thickBot="1" x14ac:dyDescent="0.2">
      <c r="A162" s="43" t="s">
        <v>40</v>
      </c>
      <c r="B162" s="43"/>
      <c r="C162" s="43"/>
      <c r="D162" s="43"/>
      <c r="E162" s="43"/>
    </row>
    <row r="163" spans="1:5" ht="25" customHeight="1" x14ac:dyDescent="0.15">
      <c r="A163" s="6">
        <f>A160+1</f>
        <v>107</v>
      </c>
      <c r="B163" s="7" t="s">
        <v>6</v>
      </c>
      <c r="C163" s="35"/>
      <c r="D163" s="14">
        <f>($D$7*C163)</f>
        <v>0</v>
      </c>
      <c r="E163" s="9">
        <f t="shared" ref="E163:E170" si="45">C163+D163</f>
        <v>0</v>
      </c>
    </row>
    <row r="164" spans="1:5" ht="25" customHeight="1" x14ac:dyDescent="0.15">
      <c r="A164" s="15">
        <f>A163+1</f>
        <v>108</v>
      </c>
      <c r="B164" s="38" t="s">
        <v>7</v>
      </c>
      <c r="C164" s="16">
        <f>10*HZS</f>
        <v>0</v>
      </c>
      <c r="D164" s="17">
        <f t="shared" ref="D164:D170" si="46">($D$7*C164)</f>
        <v>0</v>
      </c>
      <c r="E164" s="18">
        <f t="shared" si="45"/>
        <v>0</v>
      </c>
    </row>
    <row r="165" spans="1:5" ht="25" customHeight="1" x14ac:dyDescent="0.15">
      <c r="A165" s="15">
        <f t="shared" ref="A165:A170" si="47">A164+1</f>
        <v>109</v>
      </c>
      <c r="B165" s="38" t="s">
        <v>8</v>
      </c>
      <c r="C165" s="37"/>
      <c r="D165" s="17">
        <f t="shared" si="46"/>
        <v>0</v>
      </c>
      <c r="E165" s="18">
        <f t="shared" si="45"/>
        <v>0</v>
      </c>
    </row>
    <row r="166" spans="1:5" ht="25" customHeight="1" x14ac:dyDescent="0.15">
      <c r="A166" s="15">
        <f t="shared" si="47"/>
        <v>110</v>
      </c>
      <c r="B166" s="38" t="s">
        <v>9</v>
      </c>
      <c r="C166" s="16">
        <f>20*HZS</f>
        <v>0</v>
      </c>
      <c r="D166" s="17">
        <f t="shared" si="46"/>
        <v>0</v>
      </c>
      <c r="E166" s="18">
        <f t="shared" si="45"/>
        <v>0</v>
      </c>
    </row>
    <row r="167" spans="1:5" ht="25" customHeight="1" x14ac:dyDescent="0.15">
      <c r="A167" s="15">
        <f t="shared" si="47"/>
        <v>111</v>
      </c>
      <c r="B167" s="38" t="s">
        <v>10</v>
      </c>
      <c r="C167" s="37"/>
      <c r="D167" s="17">
        <f t="shared" si="46"/>
        <v>0</v>
      </c>
      <c r="E167" s="18">
        <f t="shared" si="45"/>
        <v>0</v>
      </c>
    </row>
    <row r="168" spans="1:5" ht="25" customHeight="1" x14ac:dyDescent="0.15">
      <c r="A168" s="15">
        <f t="shared" si="47"/>
        <v>112</v>
      </c>
      <c r="B168" s="38" t="s">
        <v>11</v>
      </c>
      <c r="C168" s="16">
        <f>5*HZS</f>
        <v>0</v>
      </c>
      <c r="D168" s="17">
        <f t="shared" si="46"/>
        <v>0</v>
      </c>
      <c r="E168" s="18">
        <f t="shared" si="45"/>
        <v>0</v>
      </c>
    </row>
    <row r="169" spans="1:5" ht="25" customHeight="1" x14ac:dyDescent="0.15">
      <c r="A169" s="15">
        <f t="shared" si="47"/>
        <v>113</v>
      </c>
      <c r="B169" s="38" t="s">
        <v>12</v>
      </c>
      <c r="C169" s="16">
        <f>50*HZS</f>
        <v>0</v>
      </c>
      <c r="D169" s="17">
        <f t="shared" si="46"/>
        <v>0</v>
      </c>
      <c r="E169" s="18">
        <f t="shared" si="45"/>
        <v>0</v>
      </c>
    </row>
    <row r="170" spans="1:5" ht="25" customHeight="1" thickBot="1" x14ac:dyDescent="0.2">
      <c r="A170" s="15">
        <f t="shared" si="47"/>
        <v>114</v>
      </c>
      <c r="B170" s="39" t="s">
        <v>13</v>
      </c>
      <c r="C170" s="19">
        <f>10*HZS</f>
        <v>0</v>
      </c>
      <c r="D170" s="17">
        <f t="shared" si="46"/>
        <v>0</v>
      </c>
      <c r="E170" s="18">
        <f t="shared" si="45"/>
        <v>0</v>
      </c>
    </row>
    <row r="171" spans="1:5" ht="25" customHeight="1" thickBot="1" x14ac:dyDescent="0.2">
      <c r="A171" s="44" t="s">
        <v>41</v>
      </c>
      <c r="B171" s="45"/>
      <c r="C171" s="21">
        <f>SUM(C163:C170)</f>
        <v>0</v>
      </c>
      <c r="D171" s="22">
        <f>SUM(D163:D170)</f>
        <v>0</v>
      </c>
      <c r="E171" s="23">
        <f>SUM(E163:E170)</f>
        <v>0</v>
      </c>
    </row>
    <row r="172" spans="1:5" ht="25" customHeight="1" thickBot="1" x14ac:dyDescent="0.2">
      <c r="A172" s="43" t="s">
        <v>42</v>
      </c>
      <c r="B172" s="43"/>
      <c r="C172" s="43"/>
      <c r="D172" s="43"/>
      <c r="E172" s="43"/>
    </row>
    <row r="173" spans="1:5" ht="25" customHeight="1" x14ac:dyDescent="0.15">
      <c r="A173" s="6">
        <f>A170+1</f>
        <v>115</v>
      </c>
      <c r="B173" s="7" t="s">
        <v>6</v>
      </c>
      <c r="C173" s="35"/>
      <c r="D173" s="14">
        <f>($D$7*C173)</f>
        <v>0</v>
      </c>
      <c r="E173" s="9">
        <f t="shared" ref="E173:E180" si="48">C173+D173</f>
        <v>0</v>
      </c>
    </row>
    <row r="174" spans="1:5" ht="25" customHeight="1" x14ac:dyDescent="0.15">
      <c r="A174" s="15">
        <f>A173+1</f>
        <v>116</v>
      </c>
      <c r="B174" s="38" t="s">
        <v>7</v>
      </c>
      <c r="C174" s="16">
        <f>10*HZS</f>
        <v>0</v>
      </c>
      <c r="D174" s="17">
        <f t="shared" ref="D174:D180" si="49">($D$7*C174)</f>
        <v>0</v>
      </c>
      <c r="E174" s="18">
        <f t="shared" si="48"/>
        <v>0</v>
      </c>
    </row>
    <row r="175" spans="1:5" ht="25" customHeight="1" x14ac:dyDescent="0.15">
      <c r="A175" s="15">
        <f t="shared" ref="A175:A180" si="50">A174+1</f>
        <v>117</v>
      </c>
      <c r="B175" s="38" t="s">
        <v>8</v>
      </c>
      <c r="C175" s="37"/>
      <c r="D175" s="17">
        <f t="shared" si="49"/>
        <v>0</v>
      </c>
      <c r="E175" s="18">
        <f t="shared" si="48"/>
        <v>0</v>
      </c>
    </row>
    <row r="176" spans="1:5" ht="25" customHeight="1" x14ac:dyDescent="0.15">
      <c r="A176" s="15">
        <f t="shared" si="50"/>
        <v>118</v>
      </c>
      <c r="B176" s="38" t="s">
        <v>9</v>
      </c>
      <c r="C176" s="16">
        <f>20*HZS</f>
        <v>0</v>
      </c>
      <c r="D176" s="17">
        <f t="shared" si="49"/>
        <v>0</v>
      </c>
      <c r="E176" s="18">
        <f t="shared" si="48"/>
        <v>0</v>
      </c>
    </row>
    <row r="177" spans="1:5" ht="25" customHeight="1" x14ac:dyDescent="0.15">
      <c r="A177" s="15">
        <f t="shared" si="50"/>
        <v>119</v>
      </c>
      <c r="B177" s="38" t="s">
        <v>10</v>
      </c>
      <c r="C177" s="37"/>
      <c r="D177" s="17">
        <f t="shared" si="49"/>
        <v>0</v>
      </c>
      <c r="E177" s="18">
        <f t="shared" si="48"/>
        <v>0</v>
      </c>
    </row>
    <row r="178" spans="1:5" ht="25" customHeight="1" x14ac:dyDescent="0.15">
      <c r="A178" s="15">
        <f t="shared" si="50"/>
        <v>120</v>
      </c>
      <c r="B178" s="38" t="s">
        <v>11</v>
      </c>
      <c r="C178" s="16">
        <f>5*HZS</f>
        <v>0</v>
      </c>
      <c r="D178" s="17">
        <f t="shared" si="49"/>
        <v>0</v>
      </c>
      <c r="E178" s="18">
        <f t="shared" si="48"/>
        <v>0</v>
      </c>
    </row>
    <row r="179" spans="1:5" ht="25" customHeight="1" x14ac:dyDescent="0.15">
      <c r="A179" s="15">
        <f t="shared" si="50"/>
        <v>121</v>
      </c>
      <c r="B179" s="38" t="s">
        <v>12</v>
      </c>
      <c r="C179" s="16">
        <f>50*HZS</f>
        <v>0</v>
      </c>
      <c r="D179" s="17">
        <f t="shared" si="49"/>
        <v>0</v>
      </c>
      <c r="E179" s="18">
        <f t="shared" si="48"/>
        <v>0</v>
      </c>
    </row>
    <row r="180" spans="1:5" ht="25" customHeight="1" thickBot="1" x14ac:dyDescent="0.2">
      <c r="A180" s="15">
        <f t="shared" si="50"/>
        <v>122</v>
      </c>
      <c r="B180" s="39" t="s">
        <v>13</v>
      </c>
      <c r="C180" s="19">
        <f>10*HZS</f>
        <v>0</v>
      </c>
      <c r="D180" s="17">
        <f t="shared" si="49"/>
        <v>0</v>
      </c>
      <c r="E180" s="18">
        <f t="shared" si="48"/>
        <v>0</v>
      </c>
    </row>
    <row r="181" spans="1:5" ht="25" customHeight="1" thickBot="1" x14ac:dyDescent="0.2">
      <c r="A181" s="44" t="s">
        <v>43</v>
      </c>
      <c r="B181" s="45"/>
      <c r="C181" s="21">
        <f>SUM(C173:C180)</f>
        <v>0</v>
      </c>
      <c r="D181" s="22">
        <f>SUM(D173:D180)</f>
        <v>0</v>
      </c>
      <c r="E181" s="23">
        <f>SUM(E173:E180)</f>
        <v>0</v>
      </c>
    </row>
    <row r="182" spans="1:5" ht="25" customHeight="1" thickBot="1" x14ac:dyDescent="0.2"/>
    <row r="183" spans="1:5" ht="25" customHeight="1" thickBot="1" x14ac:dyDescent="0.2">
      <c r="A183" s="64" t="s">
        <v>87</v>
      </c>
      <c r="B183" s="65"/>
      <c r="C183" s="21">
        <f>C21+C31+C41+C51+C61+C71+C81+C91+C121+C131+C141+C151+C161+C171+C181+C101+C111</f>
        <v>0</v>
      </c>
      <c r="D183" s="23">
        <f>D21+D31+D41+D51+D61+D71+D81+D91+D121+D131+D141+D151+D161+D171+D181</f>
        <v>0</v>
      </c>
      <c r="E183" s="23">
        <f>E21+E31+E41+E51+E61+E71+E81+E91+E121+E131+E141+E151+E161+E171+E181</f>
        <v>0</v>
      </c>
    </row>
    <row r="184" spans="1:5" ht="25" customHeight="1" x14ac:dyDescent="0.15"/>
    <row r="185" spans="1:5" ht="25" customHeight="1" x14ac:dyDescent="0.15">
      <c r="A185" s="61" t="s">
        <v>68</v>
      </c>
      <c r="B185" s="61"/>
      <c r="C185" s="61"/>
      <c r="D185" s="61"/>
      <c r="E185" s="61"/>
    </row>
    <row r="186" spans="1:5" ht="25" customHeight="1" thickBot="1" x14ac:dyDescent="0.2">
      <c r="A186" s="43" t="s">
        <v>70</v>
      </c>
      <c r="B186" s="43"/>
      <c r="C186" s="43"/>
      <c r="D186" s="43"/>
      <c r="E186" s="43"/>
    </row>
    <row r="187" spans="1:5" ht="25" customHeight="1" x14ac:dyDescent="0.15">
      <c r="A187" s="6">
        <f>A110+1</f>
        <v>139</v>
      </c>
      <c r="B187" s="7" t="s">
        <v>59</v>
      </c>
      <c r="C187" s="35"/>
      <c r="D187" s="14">
        <f>($D$7*C187)</f>
        <v>0</v>
      </c>
      <c r="E187" s="9">
        <f t="shared" ref="E187:E194" si="51">C187+D187</f>
        <v>0</v>
      </c>
    </row>
    <row r="188" spans="1:5" ht="25" customHeight="1" x14ac:dyDescent="0.15">
      <c r="A188" s="15">
        <f>A187+1</f>
        <v>140</v>
      </c>
      <c r="B188" s="38" t="s">
        <v>60</v>
      </c>
      <c r="C188" s="16">
        <f>10*HZS</f>
        <v>0</v>
      </c>
      <c r="D188" s="17">
        <f t="shared" ref="D188:D194" si="52">($D$7*C188)</f>
        <v>0</v>
      </c>
      <c r="E188" s="18">
        <f t="shared" si="51"/>
        <v>0</v>
      </c>
    </row>
    <row r="189" spans="1:5" ht="25" customHeight="1" x14ac:dyDescent="0.15">
      <c r="A189" s="15">
        <f t="shared" ref="A189:A194" si="53">A188+1</f>
        <v>141</v>
      </c>
      <c r="B189" s="38" t="s">
        <v>61</v>
      </c>
      <c r="C189" s="37"/>
      <c r="D189" s="17">
        <f t="shared" si="52"/>
        <v>0</v>
      </c>
      <c r="E189" s="18">
        <f t="shared" si="51"/>
        <v>0</v>
      </c>
    </row>
    <row r="190" spans="1:5" ht="25" customHeight="1" x14ac:dyDescent="0.15">
      <c r="A190" s="15">
        <f t="shared" si="53"/>
        <v>142</v>
      </c>
      <c r="B190" s="38" t="s">
        <v>62</v>
      </c>
      <c r="C190" s="16">
        <f>20*HZS</f>
        <v>0</v>
      </c>
      <c r="D190" s="17">
        <f t="shared" si="52"/>
        <v>0</v>
      </c>
      <c r="E190" s="18">
        <f t="shared" si="51"/>
        <v>0</v>
      </c>
    </row>
    <row r="191" spans="1:5" ht="25" customHeight="1" x14ac:dyDescent="0.15">
      <c r="A191" s="15">
        <f t="shared" si="53"/>
        <v>143</v>
      </c>
      <c r="B191" s="38" t="s">
        <v>63</v>
      </c>
      <c r="C191" s="37"/>
      <c r="D191" s="17">
        <f t="shared" si="52"/>
        <v>0</v>
      </c>
      <c r="E191" s="18">
        <f t="shared" si="51"/>
        <v>0</v>
      </c>
    </row>
    <row r="192" spans="1:5" ht="25" customHeight="1" x14ac:dyDescent="0.15">
      <c r="A192" s="15">
        <f t="shared" si="53"/>
        <v>144</v>
      </c>
      <c r="B192" s="38" t="s">
        <v>64</v>
      </c>
      <c r="C192" s="16">
        <f>5*HZS</f>
        <v>0</v>
      </c>
      <c r="D192" s="17">
        <f t="shared" si="52"/>
        <v>0</v>
      </c>
      <c r="E192" s="18">
        <f t="shared" si="51"/>
        <v>0</v>
      </c>
    </row>
    <row r="193" spans="1:5" ht="25" customHeight="1" x14ac:dyDescent="0.15">
      <c r="A193" s="15">
        <f t="shared" si="53"/>
        <v>145</v>
      </c>
      <c r="B193" s="38" t="s">
        <v>65</v>
      </c>
      <c r="C193" s="16">
        <f>50*HZS</f>
        <v>0</v>
      </c>
      <c r="D193" s="17">
        <f t="shared" si="52"/>
        <v>0</v>
      </c>
      <c r="E193" s="18">
        <f t="shared" si="51"/>
        <v>0</v>
      </c>
    </row>
    <row r="194" spans="1:5" ht="25" customHeight="1" thickBot="1" x14ac:dyDescent="0.2">
      <c r="A194" s="15">
        <f t="shared" si="53"/>
        <v>146</v>
      </c>
      <c r="B194" s="39" t="s">
        <v>66</v>
      </c>
      <c r="C194" s="19">
        <f>10*HZS</f>
        <v>0</v>
      </c>
      <c r="D194" s="17">
        <f t="shared" si="52"/>
        <v>0</v>
      </c>
      <c r="E194" s="18">
        <f t="shared" si="51"/>
        <v>0</v>
      </c>
    </row>
    <row r="195" spans="1:5" ht="25" customHeight="1" thickBot="1" x14ac:dyDescent="0.2">
      <c r="A195" s="44" t="s">
        <v>71</v>
      </c>
      <c r="B195" s="45"/>
      <c r="C195" s="21">
        <f>SUM(C187:C194)</f>
        <v>0</v>
      </c>
      <c r="D195" s="22">
        <f>SUM(D187:D194)</f>
        <v>0</v>
      </c>
      <c r="E195" s="23">
        <f>SUM(E187:E194)</f>
        <v>0</v>
      </c>
    </row>
    <row r="196" spans="1:5" ht="25" customHeight="1" thickBot="1" x14ac:dyDescent="0.2">
      <c r="A196" s="43" t="s">
        <v>72</v>
      </c>
      <c r="B196" s="43"/>
      <c r="C196" s="43"/>
      <c r="D196" s="43"/>
      <c r="E196" s="43"/>
    </row>
    <row r="197" spans="1:5" ht="25" customHeight="1" x14ac:dyDescent="0.15">
      <c r="A197" s="6">
        <f>A194+1</f>
        <v>147</v>
      </c>
      <c r="B197" s="7" t="s">
        <v>59</v>
      </c>
      <c r="C197" s="35"/>
      <c r="D197" s="14">
        <f>($D$7*C197)</f>
        <v>0</v>
      </c>
      <c r="E197" s="9">
        <f t="shared" ref="E197:E204" si="54">C197+D197</f>
        <v>0</v>
      </c>
    </row>
    <row r="198" spans="1:5" ht="25" customHeight="1" x14ac:dyDescent="0.15">
      <c r="A198" s="15">
        <f>A197+1</f>
        <v>148</v>
      </c>
      <c r="B198" s="38" t="s">
        <v>60</v>
      </c>
      <c r="C198" s="16">
        <f>10*HZS</f>
        <v>0</v>
      </c>
      <c r="D198" s="17">
        <f t="shared" ref="D198:D204" si="55">($D$7*C198)</f>
        <v>0</v>
      </c>
      <c r="E198" s="18">
        <f t="shared" si="54"/>
        <v>0</v>
      </c>
    </row>
    <row r="199" spans="1:5" ht="25" customHeight="1" x14ac:dyDescent="0.15">
      <c r="A199" s="15">
        <f t="shared" ref="A199:A204" si="56">A198+1</f>
        <v>149</v>
      </c>
      <c r="B199" s="38" t="s">
        <v>61</v>
      </c>
      <c r="C199" s="37"/>
      <c r="D199" s="17">
        <f t="shared" si="55"/>
        <v>0</v>
      </c>
      <c r="E199" s="18">
        <f t="shared" si="54"/>
        <v>0</v>
      </c>
    </row>
    <row r="200" spans="1:5" ht="25" customHeight="1" x14ac:dyDescent="0.15">
      <c r="A200" s="15">
        <f t="shared" si="56"/>
        <v>150</v>
      </c>
      <c r="B200" s="38" t="s">
        <v>62</v>
      </c>
      <c r="C200" s="16">
        <f>20*HZS</f>
        <v>0</v>
      </c>
      <c r="D200" s="17">
        <f t="shared" si="55"/>
        <v>0</v>
      </c>
      <c r="E200" s="18">
        <f t="shared" si="54"/>
        <v>0</v>
      </c>
    </row>
    <row r="201" spans="1:5" ht="25" customHeight="1" x14ac:dyDescent="0.15">
      <c r="A201" s="15">
        <f t="shared" si="56"/>
        <v>151</v>
      </c>
      <c r="B201" s="38" t="s">
        <v>63</v>
      </c>
      <c r="C201" s="37"/>
      <c r="D201" s="17">
        <f t="shared" si="55"/>
        <v>0</v>
      </c>
      <c r="E201" s="18">
        <f t="shared" si="54"/>
        <v>0</v>
      </c>
    </row>
    <row r="202" spans="1:5" ht="25" customHeight="1" x14ac:dyDescent="0.15">
      <c r="A202" s="15">
        <f t="shared" si="56"/>
        <v>152</v>
      </c>
      <c r="B202" s="38" t="s">
        <v>64</v>
      </c>
      <c r="C202" s="16">
        <f>5*HZS</f>
        <v>0</v>
      </c>
      <c r="D202" s="17">
        <f t="shared" si="55"/>
        <v>0</v>
      </c>
      <c r="E202" s="18">
        <f t="shared" si="54"/>
        <v>0</v>
      </c>
    </row>
    <row r="203" spans="1:5" ht="25" customHeight="1" x14ac:dyDescent="0.15">
      <c r="A203" s="15">
        <f t="shared" si="56"/>
        <v>153</v>
      </c>
      <c r="B203" s="38" t="s">
        <v>65</v>
      </c>
      <c r="C203" s="16">
        <f>50*HZS</f>
        <v>0</v>
      </c>
      <c r="D203" s="17">
        <f t="shared" si="55"/>
        <v>0</v>
      </c>
      <c r="E203" s="18">
        <f t="shared" si="54"/>
        <v>0</v>
      </c>
    </row>
    <row r="204" spans="1:5" ht="25" customHeight="1" thickBot="1" x14ac:dyDescent="0.2">
      <c r="A204" s="15">
        <f t="shared" si="56"/>
        <v>154</v>
      </c>
      <c r="B204" s="39" t="s">
        <v>66</v>
      </c>
      <c r="C204" s="19">
        <f>10*HZS</f>
        <v>0</v>
      </c>
      <c r="D204" s="17">
        <f t="shared" si="55"/>
        <v>0</v>
      </c>
      <c r="E204" s="18">
        <f t="shared" si="54"/>
        <v>0</v>
      </c>
    </row>
    <row r="205" spans="1:5" ht="25" customHeight="1" thickBot="1" x14ac:dyDescent="0.2">
      <c r="A205" s="44" t="s">
        <v>73</v>
      </c>
      <c r="B205" s="45"/>
      <c r="C205" s="21">
        <f>SUM(C197:C204)</f>
        <v>0</v>
      </c>
      <c r="D205" s="22">
        <f>SUM(D197:D204)</f>
        <v>0</v>
      </c>
      <c r="E205" s="23">
        <f>SUM(E197:E204)</f>
        <v>0</v>
      </c>
    </row>
    <row r="206" spans="1:5" ht="25" customHeight="1" thickBot="1" x14ac:dyDescent="0.2">
      <c r="A206" s="43" t="s">
        <v>74</v>
      </c>
      <c r="B206" s="43"/>
      <c r="C206" s="43"/>
      <c r="D206" s="43"/>
      <c r="E206" s="43"/>
    </row>
    <row r="207" spans="1:5" ht="25" customHeight="1" x14ac:dyDescent="0.15">
      <c r="A207" s="6">
        <f>A204+1</f>
        <v>155</v>
      </c>
      <c r="B207" s="7" t="s">
        <v>59</v>
      </c>
      <c r="C207" s="35"/>
      <c r="D207" s="14">
        <f>($D$7*C207)</f>
        <v>0</v>
      </c>
      <c r="E207" s="9">
        <f t="shared" ref="E207:E214" si="57">C207+D207</f>
        <v>0</v>
      </c>
    </row>
    <row r="208" spans="1:5" ht="25" customHeight="1" x14ac:dyDescent="0.15">
      <c r="A208" s="15">
        <f>A207+1</f>
        <v>156</v>
      </c>
      <c r="B208" s="38" t="s">
        <v>60</v>
      </c>
      <c r="C208" s="16">
        <f>10*HZS</f>
        <v>0</v>
      </c>
      <c r="D208" s="17">
        <f t="shared" ref="D208:D214" si="58">($D$7*C208)</f>
        <v>0</v>
      </c>
      <c r="E208" s="18">
        <f t="shared" si="57"/>
        <v>0</v>
      </c>
    </row>
    <row r="209" spans="1:5" ht="25" customHeight="1" x14ac:dyDescent="0.15">
      <c r="A209" s="15">
        <f t="shared" ref="A209:A214" si="59">A208+1</f>
        <v>157</v>
      </c>
      <c r="B209" s="38" t="s">
        <v>61</v>
      </c>
      <c r="C209" s="37"/>
      <c r="D209" s="17">
        <f t="shared" si="58"/>
        <v>0</v>
      </c>
      <c r="E209" s="18">
        <f t="shared" si="57"/>
        <v>0</v>
      </c>
    </row>
    <row r="210" spans="1:5" ht="25" customHeight="1" x14ac:dyDescent="0.15">
      <c r="A210" s="15">
        <f t="shared" si="59"/>
        <v>158</v>
      </c>
      <c r="B210" s="38" t="s">
        <v>62</v>
      </c>
      <c r="C210" s="16">
        <f>20*HZS</f>
        <v>0</v>
      </c>
      <c r="D210" s="17">
        <f t="shared" si="58"/>
        <v>0</v>
      </c>
      <c r="E210" s="18">
        <f t="shared" si="57"/>
        <v>0</v>
      </c>
    </row>
    <row r="211" spans="1:5" ht="25" customHeight="1" x14ac:dyDescent="0.15">
      <c r="A211" s="15">
        <f t="shared" si="59"/>
        <v>159</v>
      </c>
      <c r="B211" s="38" t="s">
        <v>63</v>
      </c>
      <c r="C211" s="37"/>
      <c r="D211" s="17">
        <f t="shared" si="58"/>
        <v>0</v>
      </c>
      <c r="E211" s="18">
        <f t="shared" si="57"/>
        <v>0</v>
      </c>
    </row>
    <row r="212" spans="1:5" ht="25" customHeight="1" x14ac:dyDescent="0.15">
      <c r="A212" s="15">
        <f t="shared" si="59"/>
        <v>160</v>
      </c>
      <c r="B212" s="38" t="s">
        <v>64</v>
      </c>
      <c r="C212" s="16">
        <f>5*HZS</f>
        <v>0</v>
      </c>
      <c r="D212" s="17">
        <f t="shared" si="58"/>
        <v>0</v>
      </c>
      <c r="E212" s="18">
        <f t="shared" si="57"/>
        <v>0</v>
      </c>
    </row>
    <row r="213" spans="1:5" ht="25" customHeight="1" x14ac:dyDescent="0.15">
      <c r="A213" s="15">
        <f t="shared" si="59"/>
        <v>161</v>
      </c>
      <c r="B213" s="38" t="s">
        <v>65</v>
      </c>
      <c r="C213" s="16">
        <f>50*HZS</f>
        <v>0</v>
      </c>
      <c r="D213" s="17">
        <f t="shared" si="58"/>
        <v>0</v>
      </c>
      <c r="E213" s="18">
        <f t="shared" si="57"/>
        <v>0</v>
      </c>
    </row>
    <row r="214" spans="1:5" ht="25" customHeight="1" thickBot="1" x14ac:dyDescent="0.2">
      <c r="A214" s="15">
        <f t="shared" si="59"/>
        <v>162</v>
      </c>
      <c r="B214" s="39" t="s">
        <v>66</v>
      </c>
      <c r="C214" s="19">
        <f>10*HZS</f>
        <v>0</v>
      </c>
      <c r="D214" s="17">
        <f t="shared" si="58"/>
        <v>0</v>
      </c>
      <c r="E214" s="18">
        <f t="shared" si="57"/>
        <v>0</v>
      </c>
    </row>
    <row r="215" spans="1:5" ht="25" customHeight="1" thickBot="1" x14ac:dyDescent="0.2">
      <c r="A215" s="44" t="s">
        <v>75</v>
      </c>
      <c r="B215" s="45"/>
      <c r="C215" s="21">
        <f>SUM(C207:C214)</f>
        <v>0</v>
      </c>
      <c r="D215" s="22">
        <f>SUM(D207:D214)</f>
        <v>0</v>
      </c>
      <c r="E215" s="23">
        <f>SUM(E207:E214)</f>
        <v>0</v>
      </c>
    </row>
    <row r="216" spans="1:5" ht="25" customHeight="1" thickBot="1" x14ac:dyDescent="0.2">
      <c r="A216" s="43" t="s">
        <v>76</v>
      </c>
      <c r="B216" s="43"/>
      <c r="C216" s="43"/>
      <c r="D216" s="43"/>
      <c r="E216" s="43"/>
    </row>
    <row r="217" spans="1:5" ht="25" customHeight="1" x14ac:dyDescent="0.15">
      <c r="A217" s="6">
        <f>A214+1</f>
        <v>163</v>
      </c>
      <c r="B217" s="7" t="s">
        <v>59</v>
      </c>
      <c r="C217" s="35"/>
      <c r="D217" s="14">
        <f>($D$7*C217)</f>
        <v>0</v>
      </c>
      <c r="E217" s="9">
        <f t="shared" ref="E217:E224" si="60">C217+D217</f>
        <v>0</v>
      </c>
    </row>
    <row r="218" spans="1:5" ht="25" customHeight="1" x14ac:dyDescent="0.15">
      <c r="A218" s="15">
        <f>A217+1</f>
        <v>164</v>
      </c>
      <c r="B218" s="38" t="s">
        <v>60</v>
      </c>
      <c r="C218" s="16">
        <f>10*HZS</f>
        <v>0</v>
      </c>
      <c r="D218" s="17">
        <f t="shared" ref="D218:D224" si="61">($D$7*C218)</f>
        <v>0</v>
      </c>
      <c r="E218" s="18">
        <f t="shared" si="60"/>
        <v>0</v>
      </c>
    </row>
    <row r="219" spans="1:5" ht="25" customHeight="1" x14ac:dyDescent="0.15">
      <c r="A219" s="15">
        <f t="shared" ref="A219:A224" si="62">A218+1</f>
        <v>165</v>
      </c>
      <c r="B219" s="38" t="s">
        <v>61</v>
      </c>
      <c r="C219" s="37"/>
      <c r="D219" s="17">
        <f t="shared" si="61"/>
        <v>0</v>
      </c>
      <c r="E219" s="18">
        <f t="shared" si="60"/>
        <v>0</v>
      </c>
    </row>
    <row r="220" spans="1:5" ht="25" customHeight="1" x14ac:dyDescent="0.15">
      <c r="A220" s="15">
        <f t="shared" si="62"/>
        <v>166</v>
      </c>
      <c r="B220" s="38" t="s">
        <v>62</v>
      </c>
      <c r="C220" s="16">
        <f>20*HZS</f>
        <v>0</v>
      </c>
      <c r="D220" s="17">
        <f t="shared" si="61"/>
        <v>0</v>
      </c>
      <c r="E220" s="18">
        <f t="shared" si="60"/>
        <v>0</v>
      </c>
    </row>
    <row r="221" spans="1:5" ht="25" customHeight="1" x14ac:dyDescent="0.15">
      <c r="A221" s="15">
        <f t="shared" si="62"/>
        <v>167</v>
      </c>
      <c r="B221" s="38" t="s">
        <v>63</v>
      </c>
      <c r="C221" s="37"/>
      <c r="D221" s="17">
        <f t="shared" si="61"/>
        <v>0</v>
      </c>
      <c r="E221" s="18">
        <f t="shared" si="60"/>
        <v>0</v>
      </c>
    </row>
    <row r="222" spans="1:5" ht="25" customHeight="1" x14ac:dyDescent="0.15">
      <c r="A222" s="15">
        <f t="shared" si="62"/>
        <v>168</v>
      </c>
      <c r="B222" s="38" t="s">
        <v>64</v>
      </c>
      <c r="C222" s="16">
        <f>5*HZS</f>
        <v>0</v>
      </c>
      <c r="D222" s="17">
        <f t="shared" si="61"/>
        <v>0</v>
      </c>
      <c r="E222" s="18">
        <f t="shared" si="60"/>
        <v>0</v>
      </c>
    </row>
    <row r="223" spans="1:5" ht="25" customHeight="1" x14ac:dyDescent="0.15">
      <c r="A223" s="15">
        <f t="shared" si="62"/>
        <v>169</v>
      </c>
      <c r="B223" s="38" t="s">
        <v>65</v>
      </c>
      <c r="C223" s="16">
        <f>50*HZS</f>
        <v>0</v>
      </c>
      <c r="D223" s="17">
        <f t="shared" si="61"/>
        <v>0</v>
      </c>
      <c r="E223" s="18">
        <f t="shared" si="60"/>
        <v>0</v>
      </c>
    </row>
    <row r="224" spans="1:5" ht="25" customHeight="1" thickBot="1" x14ac:dyDescent="0.2">
      <c r="A224" s="15">
        <f t="shared" si="62"/>
        <v>170</v>
      </c>
      <c r="B224" s="39" t="s">
        <v>66</v>
      </c>
      <c r="C224" s="19">
        <f>10*HZS</f>
        <v>0</v>
      </c>
      <c r="D224" s="17">
        <f t="shared" si="61"/>
        <v>0</v>
      </c>
      <c r="E224" s="18">
        <f t="shared" si="60"/>
        <v>0</v>
      </c>
    </row>
    <row r="225" spans="1:5" ht="25" customHeight="1" thickBot="1" x14ac:dyDescent="0.2">
      <c r="A225" s="44" t="s">
        <v>77</v>
      </c>
      <c r="B225" s="45"/>
      <c r="C225" s="21">
        <f>SUM(C217:C224)</f>
        <v>0</v>
      </c>
      <c r="D225" s="22">
        <f>SUM(D217:D224)</f>
        <v>0</v>
      </c>
      <c r="E225" s="23">
        <f>SUM(E217:E224)</f>
        <v>0</v>
      </c>
    </row>
    <row r="226" spans="1:5" ht="25" customHeight="1" thickBot="1" x14ac:dyDescent="0.2">
      <c r="A226" s="43" t="s">
        <v>78</v>
      </c>
      <c r="B226" s="43"/>
      <c r="C226" s="43"/>
      <c r="D226" s="43"/>
      <c r="E226" s="43"/>
    </row>
    <row r="227" spans="1:5" ht="25" customHeight="1" x14ac:dyDescent="0.15">
      <c r="A227" s="6">
        <f>A224+1</f>
        <v>171</v>
      </c>
      <c r="B227" s="7" t="s">
        <v>59</v>
      </c>
      <c r="C227" s="35"/>
      <c r="D227" s="14">
        <f>($D$7*C227)</f>
        <v>0</v>
      </c>
      <c r="E227" s="9">
        <f t="shared" ref="E227:E234" si="63">C227+D227</f>
        <v>0</v>
      </c>
    </row>
    <row r="228" spans="1:5" ht="25" customHeight="1" x14ac:dyDescent="0.15">
      <c r="A228" s="15">
        <f>A227+1</f>
        <v>172</v>
      </c>
      <c r="B228" s="38" t="s">
        <v>60</v>
      </c>
      <c r="C228" s="16">
        <f>10*HZS</f>
        <v>0</v>
      </c>
      <c r="D228" s="17">
        <f t="shared" ref="D228:D234" si="64">($D$7*C228)</f>
        <v>0</v>
      </c>
      <c r="E228" s="18">
        <f t="shared" si="63"/>
        <v>0</v>
      </c>
    </row>
    <row r="229" spans="1:5" ht="25" customHeight="1" x14ac:dyDescent="0.15">
      <c r="A229" s="15">
        <f t="shared" ref="A229:A234" si="65">A228+1</f>
        <v>173</v>
      </c>
      <c r="B229" s="38" t="s">
        <v>61</v>
      </c>
      <c r="C229" s="37"/>
      <c r="D229" s="17">
        <f t="shared" si="64"/>
        <v>0</v>
      </c>
      <c r="E229" s="18">
        <f t="shared" si="63"/>
        <v>0</v>
      </c>
    </row>
    <row r="230" spans="1:5" ht="25" customHeight="1" x14ac:dyDescent="0.15">
      <c r="A230" s="15">
        <f t="shared" si="65"/>
        <v>174</v>
      </c>
      <c r="B230" s="38" t="s">
        <v>62</v>
      </c>
      <c r="C230" s="16">
        <f>20*HZS</f>
        <v>0</v>
      </c>
      <c r="D230" s="17">
        <f t="shared" si="64"/>
        <v>0</v>
      </c>
      <c r="E230" s="18">
        <f t="shared" si="63"/>
        <v>0</v>
      </c>
    </row>
    <row r="231" spans="1:5" ht="25" customHeight="1" x14ac:dyDescent="0.15">
      <c r="A231" s="15">
        <f t="shared" si="65"/>
        <v>175</v>
      </c>
      <c r="B231" s="38" t="s">
        <v>63</v>
      </c>
      <c r="C231" s="37"/>
      <c r="D231" s="17">
        <f t="shared" si="64"/>
        <v>0</v>
      </c>
      <c r="E231" s="18">
        <f t="shared" si="63"/>
        <v>0</v>
      </c>
    </row>
    <row r="232" spans="1:5" ht="25" customHeight="1" x14ac:dyDescent="0.15">
      <c r="A232" s="15">
        <f t="shared" si="65"/>
        <v>176</v>
      </c>
      <c r="B232" s="38" t="s">
        <v>64</v>
      </c>
      <c r="C232" s="16">
        <f>5*HZS</f>
        <v>0</v>
      </c>
      <c r="D232" s="17">
        <f t="shared" si="64"/>
        <v>0</v>
      </c>
      <c r="E232" s="18">
        <f t="shared" si="63"/>
        <v>0</v>
      </c>
    </row>
    <row r="233" spans="1:5" ht="25" customHeight="1" x14ac:dyDescent="0.15">
      <c r="A233" s="15">
        <f t="shared" si="65"/>
        <v>177</v>
      </c>
      <c r="B233" s="38" t="s">
        <v>65</v>
      </c>
      <c r="C233" s="16">
        <f>50*HZS</f>
        <v>0</v>
      </c>
      <c r="D233" s="17">
        <f t="shared" si="64"/>
        <v>0</v>
      </c>
      <c r="E233" s="18">
        <f t="shared" si="63"/>
        <v>0</v>
      </c>
    </row>
    <row r="234" spans="1:5" ht="25" customHeight="1" thickBot="1" x14ac:dyDescent="0.2">
      <c r="A234" s="15">
        <f t="shared" si="65"/>
        <v>178</v>
      </c>
      <c r="B234" s="39" t="s">
        <v>66</v>
      </c>
      <c r="C234" s="19">
        <f>10*HZS</f>
        <v>0</v>
      </c>
      <c r="D234" s="17">
        <f t="shared" si="64"/>
        <v>0</v>
      </c>
      <c r="E234" s="18">
        <f t="shared" si="63"/>
        <v>0</v>
      </c>
    </row>
    <row r="235" spans="1:5" ht="25" customHeight="1" thickBot="1" x14ac:dyDescent="0.2">
      <c r="A235" s="44" t="s">
        <v>79</v>
      </c>
      <c r="B235" s="45"/>
      <c r="C235" s="21">
        <f>SUM(C227:C234)</f>
        <v>0</v>
      </c>
      <c r="D235" s="22">
        <f>SUM(D227:D234)</f>
        <v>0</v>
      </c>
      <c r="E235" s="23">
        <f>SUM(E227:E234)</f>
        <v>0</v>
      </c>
    </row>
    <row r="236" spans="1:5" ht="25" customHeight="1" thickBot="1" x14ac:dyDescent="0.2">
      <c r="A236" s="43" t="s">
        <v>80</v>
      </c>
      <c r="B236" s="43"/>
      <c r="C236" s="43"/>
      <c r="D236" s="43"/>
      <c r="E236" s="43"/>
    </row>
    <row r="237" spans="1:5" ht="25" customHeight="1" x14ac:dyDescent="0.15">
      <c r="A237" s="6">
        <f>A234+1</f>
        <v>179</v>
      </c>
      <c r="B237" s="7" t="s">
        <v>59</v>
      </c>
      <c r="C237" s="35"/>
      <c r="D237" s="14">
        <f>($D$7*C237)</f>
        <v>0</v>
      </c>
      <c r="E237" s="9">
        <f t="shared" ref="E237:E244" si="66">C237+D237</f>
        <v>0</v>
      </c>
    </row>
    <row r="238" spans="1:5" ht="25" customHeight="1" x14ac:dyDescent="0.15">
      <c r="A238" s="15">
        <f>A237+1</f>
        <v>180</v>
      </c>
      <c r="B238" s="38" t="s">
        <v>60</v>
      </c>
      <c r="C238" s="16">
        <f>10*HZS</f>
        <v>0</v>
      </c>
      <c r="D238" s="17">
        <f t="shared" ref="D238:D244" si="67">($D$7*C238)</f>
        <v>0</v>
      </c>
      <c r="E238" s="18">
        <f t="shared" si="66"/>
        <v>0</v>
      </c>
    </row>
    <row r="239" spans="1:5" ht="25" customHeight="1" x14ac:dyDescent="0.15">
      <c r="A239" s="15">
        <f t="shared" ref="A239:A244" si="68">A238+1</f>
        <v>181</v>
      </c>
      <c r="B239" s="38" t="s">
        <v>61</v>
      </c>
      <c r="C239" s="37"/>
      <c r="D239" s="17">
        <f t="shared" si="67"/>
        <v>0</v>
      </c>
      <c r="E239" s="18">
        <f t="shared" si="66"/>
        <v>0</v>
      </c>
    </row>
    <row r="240" spans="1:5" ht="25" customHeight="1" x14ac:dyDescent="0.15">
      <c r="A240" s="15">
        <f t="shared" si="68"/>
        <v>182</v>
      </c>
      <c r="B240" s="38" t="s">
        <v>62</v>
      </c>
      <c r="C240" s="16">
        <f>20*HZS</f>
        <v>0</v>
      </c>
      <c r="D240" s="17">
        <f t="shared" si="67"/>
        <v>0</v>
      </c>
      <c r="E240" s="18">
        <f t="shared" si="66"/>
        <v>0</v>
      </c>
    </row>
    <row r="241" spans="1:5" ht="25" customHeight="1" x14ac:dyDescent="0.15">
      <c r="A241" s="15">
        <f t="shared" si="68"/>
        <v>183</v>
      </c>
      <c r="B241" s="38" t="s">
        <v>63</v>
      </c>
      <c r="C241" s="37"/>
      <c r="D241" s="17">
        <f t="shared" si="67"/>
        <v>0</v>
      </c>
      <c r="E241" s="18">
        <f t="shared" si="66"/>
        <v>0</v>
      </c>
    </row>
    <row r="242" spans="1:5" ht="25" customHeight="1" x14ac:dyDescent="0.15">
      <c r="A242" s="15">
        <f t="shared" si="68"/>
        <v>184</v>
      </c>
      <c r="B242" s="38" t="s">
        <v>64</v>
      </c>
      <c r="C242" s="16">
        <f>5*HZS</f>
        <v>0</v>
      </c>
      <c r="D242" s="17">
        <f t="shared" si="67"/>
        <v>0</v>
      </c>
      <c r="E242" s="18">
        <f t="shared" si="66"/>
        <v>0</v>
      </c>
    </row>
    <row r="243" spans="1:5" ht="25" customHeight="1" x14ac:dyDescent="0.15">
      <c r="A243" s="15">
        <f t="shared" si="68"/>
        <v>185</v>
      </c>
      <c r="B243" s="38" t="s">
        <v>65</v>
      </c>
      <c r="C243" s="16">
        <f>50*HZS</f>
        <v>0</v>
      </c>
      <c r="D243" s="17">
        <f t="shared" si="67"/>
        <v>0</v>
      </c>
      <c r="E243" s="18">
        <f t="shared" si="66"/>
        <v>0</v>
      </c>
    </row>
    <row r="244" spans="1:5" ht="25" customHeight="1" thickBot="1" x14ac:dyDescent="0.2">
      <c r="A244" s="15">
        <f t="shared" si="68"/>
        <v>186</v>
      </c>
      <c r="B244" s="39" t="s">
        <v>66</v>
      </c>
      <c r="C244" s="19">
        <f>10*HZS</f>
        <v>0</v>
      </c>
      <c r="D244" s="17">
        <f t="shared" si="67"/>
        <v>0</v>
      </c>
      <c r="E244" s="18">
        <f t="shared" si="66"/>
        <v>0</v>
      </c>
    </row>
    <row r="245" spans="1:5" ht="25" customHeight="1" thickBot="1" x14ac:dyDescent="0.2">
      <c r="A245" s="44" t="s">
        <v>81</v>
      </c>
      <c r="B245" s="45"/>
      <c r="C245" s="21">
        <f>SUM(C237:C244)</f>
        <v>0</v>
      </c>
      <c r="D245" s="22">
        <f>SUM(D237:D244)</f>
        <v>0</v>
      </c>
      <c r="E245" s="23">
        <f>SUM(E237:E244)</f>
        <v>0</v>
      </c>
    </row>
    <row r="246" spans="1:5" ht="25" customHeight="1" thickBot="1" x14ac:dyDescent="0.2">
      <c r="A246" s="43" t="s">
        <v>82</v>
      </c>
      <c r="B246" s="43"/>
      <c r="C246" s="43"/>
      <c r="D246" s="43"/>
      <c r="E246" s="43"/>
    </row>
    <row r="247" spans="1:5" ht="25" customHeight="1" x14ac:dyDescent="0.15">
      <c r="A247" s="6">
        <f>A244+1</f>
        <v>187</v>
      </c>
      <c r="B247" s="7" t="s">
        <v>59</v>
      </c>
      <c r="C247" s="35"/>
      <c r="D247" s="14">
        <f>($D$7*C247)</f>
        <v>0</v>
      </c>
      <c r="E247" s="9">
        <f t="shared" ref="E247:E254" si="69">C247+D247</f>
        <v>0</v>
      </c>
    </row>
    <row r="248" spans="1:5" ht="25" customHeight="1" x14ac:dyDescent="0.15">
      <c r="A248" s="15">
        <f>A247+1</f>
        <v>188</v>
      </c>
      <c r="B248" s="38" t="s">
        <v>60</v>
      </c>
      <c r="C248" s="16">
        <f>10*HZS</f>
        <v>0</v>
      </c>
      <c r="D248" s="17">
        <f t="shared" ref="D248:D254" si="70">($D$7*C248)</f>
        <v>0</v>
      </c>
      <c r="E248" s="18">
        <f t="shared" si="69"/>
        <v>0</v>
      </c>
    </row>
    <row r="249" spans="1:5" ht="25" customHeight="1" x14ac:dyDescent="0.15">
      <c r="A249" s="15">
        <f t="shared" ref="A249:A254" si="71">A248+1</f>
        <v>189</v>
      </c>
      <c r="B249" s="38" t="s">
        <v>61</v>
      </c>
      <c r="C249" s="37"/>
      <c r="D249" s="17">
        <f t="shared" si="70"/>
        <v>0</v>
      </c>
      <c r="E249" s="18">
        <f t="shared" si="69"/>
        <v>0</v>
      </c>
    </row>
    <row r="250" spans="1:5" ht="25" customHeight="1" x14ac:dyDescent="0.15">
      <c r="A250" s="15">
        <f t="shared" si="71"/>
        <v>190</v>
      </c>
      <c r="B250" s="38" t="s">
        <v>62</v>
      </c>
      <c r="C250" s="16">
        <f>20*HZS</f>
        <v>0</v>
      </c>
      <c r="D250" s="17">
        <f t="shared" si="70"/>
        <v>0</v>
      </c>
      <c r="E250" s="18">
        <f t="shared" si="69"/>
        <v>0</v>
      </c>
    </row>
    <row r="251" spans="1:5" ht="25" customHeight="1" x14ac:dyDescent="0.15">
      <c r="A251" s="15">
        <f t="shared" si="71"/>
        <v>191</v>
      </c>
      <c r="B251" s="38" t="s">
        <v>63</v>
      </c>
      <c r="C251" s="37"/>
      <c r="D251" s="17">
        <f t="shared" si="70"/>
        <v>0</v>
      </c>
      <c r="E251" s="18">
        <f t="shared" si="69"/>
        <v>0</v>
      </c>
    </row>
    <row r="252" spans="1:5" ht="25" customHeight="1" x14ac:dyDescent="0.15">
      <c r="A252" s="15">
        <f t="shared" si="71"/>
        <v>192</v>
      </c>
      <c r="B252" s="38" t="s">
        <v>64</v>
      </c>
      <c r="C252" s="16">
        <f>5*HZS</f>
        <v>0</v>
      </c>
      <c r="D252" s="17">
        <f t="shared" si="70"/>
        <v>0</v>
      </c>
      <c r="E252" s="18">
        <f t="shared" si="69"/>
        <v>0</v>
      </c>
    </row>
    <row r="253" spans="1:5" ht="25" customHeight="1" x14ac:dyDescent="0.15">
      <c r="A253" s="15">
        <f t="shared" si="71"/>
        <v>193</v>
      </c>
      <c r="B253" s="38" t="s">
        <v>65</v>
      </c>
      <c r="C253" s="16">
        <f>50*HZS</f>
        <v>0</v>
      </c>
      <c r="D253" s="17">
        <f t="shared" si="70"/>
        <v>0</v>
      </c>
      <c r="E253" s="18">
        <f t="shared" si="69"/>
        <v>0</v>
      </c>
    </row>
    <row r="254" spans="1:5" ht="25" customHeight="1" thickBot="1" x14ac:dyDescent="0.2">
      <c r="A254" s="15">
        <f t="shared" si="71"/>
        <v>194</v>
      </c>
      <c r="B254" s="39" t="s">
        <v>66</v>
      </c>
      <c r="C254" s="19">
        <f>10*HZS</f>
        <v>0</v>
      </c>
      <c r="D254" s="17">
        <f t="shared" si="70"/>
        <v>0</v>
      </c>
      <c r="E254" s="18">
        <f t="shared" si="69"/>
        <v>0</v>
      </c>
    </row>
    <row r="255" spans="1:5" ht="25" customHeight="1" thickBot="1" x14ac:dyDescent="0.2">
      <c r="A255" s="44" t="s">
        <v>83</v>
      </c>
      <c r="B255" s="45"/>
      <c r="C255" s="21">
        <f>SUM(C247:C254)</f>
        <v>0</v>
      </c>
      <c r="D255" s="22">
        <f>SUM(D247:D254)</f>
        <v>0</v>
      </c>
      <c r="E255" s="23">
        <f>SUM(E247:E254)</f>
        <v>0</v>
      </c>
    </row>
    <row r="256" spans="1:5" ht="25" customHeight="1" thickBot="1" x14ac:dyDescent="0.2">
      <c r="A256" s="42"/>
      <c r="B256" s="42"/>
      <c r="C256" s="27"/>
      <c r="D256" s="28"/>
      <c r="E256" s="28"/>
    </row>
    <row r="257" spans="1:5" ht="25" customHeight="1" thickBot="1" x14ac:dyDescent="0.2">
      <c r="A257" s="64" t="s">
        <v>69</v>
      </c>
      <c r="B257" s="65"/>
      <c r="C257" s="21">
        <f>C195+C205+C215+C225+C235+C245+C255</f>
        <v>0</v>
      </c>
      <c r="D257" s="23">
        <f>D195+D205+D215+D225</f>
        <v>0</v>
      </c>
      <c r="E257" s="23">
        <f>E195+E205+E215+E225</f>
        <v>0</v>
      </c>
    </row>
    <row r="258" spans="1:5" ht="25" customHeight="1" thickBot="1" x14ac:dyDescent="0.2">
      <c r="A258" s="66"/>
      <c r="B258" s="66"/>
      <c r="C258" s="67"/>
      <c r="D258" s="68"/>
      <c r="E258" s="68"/>
    </row>
    <row r="259" spans="1:5" ht="25" customHeight="1" thickBot="1" x14ac:dyDescent="0.2">
      <c r="A259" s="69" t="s">
        <v>88</v>
      </c>
      <c r="B259" s="70"/>
      <c r="C259" s="29">
        <f>C9+C10</f>
        <v>0</v>
      </c>
      <c r="D259" s="30">
        <f>D9+D10</f>
        <v>0</v>
      </c>
      <c r="E259" s="30">
        <f>E9+E10</f>
        <v>0</v>
      </c>
    </row>
    <row r="260" spans="1:5" ht="25" customHeight="1" thickBot="1" x14ac:dyDescent="0.2">
      <c r="A260" s="71" t="s">
        <v>89</v>
      </c>
      <c r="B260" s="72"/>
      <c r="C260" s="21">
        <f>C183</f>
        <v>0</v>
      </c>
      <c r="D260" s="22">
        <f>D183</f>
        <v>0</v>
      </c>
      <c r="E260" s="23">
        <f>E183</f>
        <v>0</v>
      </c>
    </row>
    <row r="261" spans="1:5" ht="25" customHeight="1" thickBot="1" x14ac:dyDescent="0.2">
      <c r="A261" s="71" t="s">
        <v>90</v>
      </c>
      <c r="B261" s="72"/>
      <c r="C261" s="31">
        <f>C257</f>
        <v>0</v>
      </c>
      <c r="D261" s="32">
        <f>D257</f>
        <v>0</v>
      </c>
      <c r="E261" s="32">
        <f>E257</f>
        <v>0</v>
      </c>
    </row>
    <row r="262" spans="1:5" ht="25" customHeight="1" thickBot="1" x14ac:dyDescent="0.2"/>
    <row r="263" spans="1:5" ht="25" customHeight="1" thickBot="1" x14ac:dyDescent="0.2">
      <c r="A263" s="46" t="s">
        <v>84</v>
      </c>
      <c r="B263" s="47"/>
      <c r="C263" s="40">
        <f>SUM(C259:C261)</f>
        <v>0</v>
      </c>
      <c r="D263" s="41">
        <f>SUM(D259:D261)</f>
        <v>0</v>
      </c>
      <c r="E263" s="41">
        <f>SUM(E259:E261)</f>
        <v>0</v>
      </c>
    </row>
    <row r="264" spans="1:5" ht="26" customHeight="1" x14ac:dyDescent="0.15">
      <c r="E264" s="33"/>
    </row>
  </sheetData>
  <sheetProtection algorithmName="SHA-512" hashValue="OfZ++j7WhxqnQPd9bCUb+t/wtfgVqPbPAO1lpkHzfqWdaQ2i5Wg4IJ76+xqNU1sIiRdZL0NAc5M+H1B9ftuPVA==" saltValue="i3G5jH4u1Yap2wP0Ds3U5Q==" spinCount="100000" sheet="1" objects="1" scenarios="1"/>
  <mergeCells count="65">
    <mergeCell ref="A1:E1"/>
    <mergeCell ref="C5:E5"/>
    <mergeCell ref="C6:C7"/>
    <mergeCell ref="E6:E7"/>
    <mergeCell ref="B5:B7"/>
    <mergeCell ref="A5:A7"/>
    <mergeCell ref="A3:D3"/>
    <mergeCell ref="A61:B61"/>
    <mergeCell ref="A8:E8"/>
    <mergeCell ref="A11:E11"/>
    <mergeCell ref="A12:E12"/>
    <mergeCell ref="A21:B21"/>
    <mergeCell ref="A22:E22"/>
    <mergeCell ref="A31:B31"/>
    <mergeCell ref="A32:E32"/>
    <mergeCell ref="A41:B41"/>
    <mergeCell ref="A42:E42"/>
    <mergeCell ref="A51:B51"/>
    <mergeCell ref="A52:E52"/>
    <mergeCell ref="A91:B91"/>
    <mergeCell ref="A112:E112"/>
    <mergeCell ref="A121:B121"/>
    <mergeCell ref="A122:E122"/>
    <mergeCell ref="A131:B131"/>
    <mergeCell ref="A62:E62"/>
    <mergeCell ref="A71:B71"/>
    <mergeCell ref="A72:E72"/>
    <mergeCell ref="A81:B81"/>
    <mergeCell ref="A82:E82"/>
    <mergeCell ref="A185:E185"/>
    <mergeCell ref="A92:E92"/>
    <mergeCell ref="A102:E102"/>
    <mergeCell ref="A111:B111"/>
    <mergeCell ref="A141:B141"/>
    <mergeCell ref="A132:E132"/>
    <mergeCell ref="A162:E162"/>
    <mergeCell ref="A171:B171"/>
    <mergeCell ref="A172:E172"/>
    <mergeCell ref="A181:B181"/>
    <mergeCell ref="A183:B183"/>
    <mergeCell ref="A101:B101"/>
    <mergeCell ref="A142:E142"/>
    <mergeCell ref="A151:B151"/>
    <mergeCell ref="A152:E152"/>
    <mergeCell ref="A161:B161"/>
    <mergeCell ref="A259:B259"/>
    <mergeCell ref="A261:B261"/>
    <mergeCell ref="A260:B260"/>
    <mergeCell ref="A263:B263"/>
    <mergeCell ref="A216:E216"/>
    <mergeCell ref="A225:B225"/>
    <mergeCell ref="A235:B235"/>
    <mergeCell ref="A236:E236"/>
    <mergeCell ref="A245:B245"/>
    <mergeCell ref="A246:E246"/>
    <mergeCell ref="A255:B255"/>
    <mergeCell ref="A186:E186"/>
    <mergeCell ref="A195:B195"/>
    <mergeCell ref="A257:B257"/>
    <mergeCell ref="A258:B258"/>
    <mergeCell ref="A196:E196"/>
    <mergeCell ref="A205:B205"/>
    <mergeCell ref="A206:E206"/>
    <mergeCell ref="A215:B215"/>
    <mergeCell ref="A226:E226"/>
  </mergeCells>
  <printOptions horizontalCentered="1"/>
  <pageMargins left="0.39370078740157483" right="0.39370078740157483" top="0.39370078740157483" bottom="0.39370078740157483" header="0" footer="0"/>
  <pageSetup paperSize="9" scale="61" fitToHeight="9" orientation="portrait" horizontalDpi="0" verticalDpi="0"/>
  <rowBreaks count="4" manualBreakCount="4">
    <brk id="31" max="16383" man="1"/>
    <brk id="51" max="16383" man="1"/>
    <brk id="71" max="16383" man="1"/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HZS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dcterms:created xsi:type="dcterms:W3CDTF">2020-05-25T09:18:25Z</dcterms:created>
  <dcterms:modified xsi:type="dcterms:W3CDTF">2020-09-24T06:58:45Z</dcterms:modified>
</cp:coreProperties>
</file>