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65416" yWindow="65416" windowWidth="25440" windowHeight="15390" activeTab="0"/>
  </bookViews>
  <sheets>
    <sheet name="Rozpočet Waldorfská škola, Plo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<sst xmlns="http://schemas.openxmlformats.org/spreadsheetml/2006/main" count="76" uniqueCount="40">
  <si>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Název položky</t>
  </si>
  <si>
    <t>m.j.</t>
  </si>
  <si>
    <t>Materiál</t>
  </si>
  <si>
    <t>ks</t>
  </si>
  <si>
    <t>Svítidlo LED</t>
  </si>
  <si>
    <t>Stožárová svorkovnice vč. Výzbroje</t>
  </si>
  <si>
    <t>Arot červená 63</t>
  </si>
  <si>
    <t>m</t>
  </si>
  <si>
    <t>Svorky zemnící</t>
  </si>
  <si>
    <t>Gumoasfalt</t>
  </si>
  <si>
    <t>Žlutozelená - smršťovací trubice</t>
  </si>
  <si>
    <t>CYKY-J 3x1,5</t>
  </si>
  <si>
    <t>Podružný materiál</t>
  </si>
  <si>
    <t>kpl</t>
  </si>
  <si>
    <t>Montáž</t>
  </si>
  <si>
    <t>Stožár žárově zinkovaný 8m, vrchlík 60mm</t>
  </si>
  <si>
    <t xml:space="preserve">Svítidlo LED </t>
  </si>
  <si>
    <t>Podružné práce</t>
  </si>
  <si>
    <t>Zemní práce</t>
  </si>
  <si>
    <t>m3</t>
  </si>
  <si>
    <t>Betonový základ do rostlé zeminy</t>
  </si>
  <si>
    <t>Úprava terénu</t>
  </si>
  <si>
    <t>Odvoz zeminy</t>
  </si>
  <si>
    <t>Revize</t>
  </si>
  <si>
    <t>Geodetické zaměření</t>
  </si>
  <si>
    <t>Doprava (přesun materiálu)</t>
  </si>
  <si>
    <t>Plošina</t>
  </si>
  <si>
    <t xml:space="preserve">Waldorfská škola a mateřská škola - Plovdivská </t>
  </si>
  <si>
    <t>Doprava, plošina</t>
  </si>
  <si>
    <t>Revize, geo. zaměření</t>
  </si>
  <si>
    <t>Cena bez DPH</t>
  </si>
  <si>
    <t>Cena s DPH</t>
  </si>
  <si>
    <t>Cena celkem</t>
  </si>
  <si>
    <t>Cena za kus</t>
  </si>
  <si>
    <t>Množství</t>
  </si>
  <si>
    <t>Ruční výkop jámy zem. 3-4</t>
  </si>
  <si>
    <t>CYKY-J 4x16</t>
  </si>
  <si>
    <t>Výkop, hutnění, zához</t>
  </si>
  <si>
    <t>Demontáž stávajícího VO</t>
  </si>
  <si>
    <t>Stožárová svorkovnice vč. výzbroje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</si>
</sst>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4" fontId="2" fillId="3" borderId="0" xfId="0" applyNumberFormat="1" applyFont="1" applyFill="1"/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workbookViewId="0" topLeftCell="A1">
      <selection activeCell="E12" sqref="E12"/>
    </sheetView>
  </sheetViews>
  <sheetFormatPr defaultColWidth="9.140625" defaultRowHeight="15"/>
  <cols>
    <col min="1" max="1" width="42.28125" style="0" customWidth="1"/>
    <col min="2" max="3" width="9.7109375" style="0" customWidth="1"/>
    <col min="4" max="5" width="12.7109375" style="0" customWidth="1"/>
  </cols>
  <sheetData>
    <row r="2" spans="3:5" ht="15">
      <c r="C2" s="6" t="s">
        <v>31</v>
      </c>
      <c r="D2" s="6"/>
      <c r="E2" s="3">
        <f>E3*1.21</f>
        <v>0</v>
      </c>
    </row>
    <row r="3" spans="3:5" ht="15">
      <c r="C3" s="7" t="s">
        <v>30</v>
      </c>
      <c r="D3" s="7"/>
      <c r="E3" s="5">
        <f>E4+E5+E6+E7+E8</f>
        <v>0</v>
      </c>
    </row>
    <row r="4" spans="3:5" ht="15">
      <c r="C4" s="6" t="s">
        <v>2</v>
      </c>
      <c r="D4" s="6"/>
      <c r="E4" s="3">
        <f>E12</f>
        <v>0</v>
      </c>
    </row>
    <row r="5" spans="3:5" ht="15">
      <c r="C5" s="6" t="s">
        <v>14</v>
      </c>
      <c r="D5" s="6"/>
      <c r="E5" s="3">
        <f>E24</f>
        <v>0</v>
      </c>
    </row>
    <row r="6" spans="3:5" ht="15">
      <c r="C6" s="6" t="s">
        <v>18</v>
      </c>
      <c r="D6" s="6"/>
      <c r="E6" s="3">
        <f>E36</f>
        <v>0</v>
      </c>
    </row>
    <row r="7" spans="3:5" ht="15">
      <c r="C7" s="6" t="s">
        <v>29</v>
      </c>
      <c r="D7" s="6"/>
      <c r="E7" s="3">
        <f>E44+E45</f>
        <v>0</v>
      </c>
    </row>
    <row r="8" spans="1:5" ht="15">
      <c r="A8" t="s">
        <v>27</v>
      </c>
      <c r="C8" s="6" t="s">
        <v>28</v>
      </c>
      <c r="D8" s="6"/>
      <c r="E8" s="3">
        <f>E47+E48</f>
        <v>0</v>
      </c>
    </row>
    <row r="10" spans="1:5" ht="15">
      <c r="A10" s="2" t="s">
        <v>0</v>
      </c>
      <c r="B10" s="2" t="s">
        <v>1</v>
      </c>
      <c r="C10" s="2" t="s">
        <v>34</v>
      </c>
      <c r="D10" s="2" t="s">
        <v>33</v>
      </c>
      <c r="E10" s="2" t="s">
        <v>32</v>
      </c>
    </row>
    <row r="12" spans="1:5" ht="15">
      <c r="A12" s="2" t="s">
        <v>2</v>
      </c>
      <c r="B12" s="2"/>
      <c r="C12" s="2"/>
      <c r="D12" s="2"/>
      <c r="E12" s="4">
        <f>E13+E14+E15+E16+E17+E18+E19+E20+E21+E22</f>
        <v>0</v>
      </c>
    </row>
    <row r="13" spans="1:5" ht="15">
      <c r="A13" s="1" t="s">
        <v>15</v>
      </c>
      <c r="B13" s="1" t="s">
        <v>3</v>
      </c>
      <c r="C13" s="1">
        <v>4</v>
      </c>
      <c r="D13" s="3">
        <v>0</v>
      </c>
      <c r="E13" s="3">
        <f>C13*D13</f>
        <v>0</v>
      </c>
    </row>
    <row r="14" spans="1:5" ht="15">
      <c r="A14" s="1" t="s">
        <v>16</v>
      </c>
      <c r="B14" s="1" t="s">
        <v>3</v>
      </c>
      <c r="C14" s="1">
        <v>4</v>
      </c>
      <c r="D14" s="3">
        <v>0</v>
      </c>
      <c r="E14" s="3">
        <f aca="true" t="shared" si="0" ref="E14:E48">C14*D14</f>
        <v>0</v>
      </c>
    </row>
    <row r="15" spans="1:5" ht="15">
      <c r="A15" s="1" t="s">
        <v>39</v>
      </c>
      <c r="B15" s="1" t="s">
        <v>3</v>
      </c>
      <c r="C15" s="1">
        <v>4</v>
      </c>
      <c r="D15" s="3">
        <v>0</v>
      </c>
      <c r="E15" s="3">
        <f t="shared" si="0"/>
        <v>0</v>
      </c>
    </row>
    <row r="16" spans="1:5" ht="15">
      <c r="A16" s="1" t="s">
        <v>6</v>
      </c>
      <c r="B16" s="1" t="s">
        <v>7</v>
      </c>
      <c r="C16" s="1">
        <v>135</v>
      </c>
      <c r="D16" s="3">
        <v>0</v>
      </c>
      <c r="E16" s="3">
        <f t="shared" si="0"/>
        <v>0</v>
      </c>
    </row>
    <row r="17" spans="1:5" ht="15">
      <c r="A17" s="1" t="s">
        <v>8</v>
      </c>
      <c r="B17" s="1" t="s">
        <v>3</v>
      </c>
      <c r="C17" s="1">
        <v>12</v>
      </c>
      <c r="D17" s="3">
        <v>0</v>
      </c>
      <c r="E17" s="3">
        <f t="shared" si="0"/>
        <v>0</v>
      </c>
    </row>
    <row r="18" spans="1:5" ht="15">
      <c r="A18" s="1" t="s">
        <v>9</v>
      </c>
      <c r="B18" s="1" t="s">
        <v>3</v>
      </c>
      <c r="C18" s="1">
        <v>4</v>
      </c>
      <c r="D18" s="3">
        <v>0</v>
      </c>
      <c r="E18" s="3">
        <f t="shared" si="0"/>
        <v>0</v>
      </c>
    </row>
    <row r="19" spans="1:5" ht="15">
      <c r="A19" s="1" t="s">
        <v>10</v>
      </c>
      <c r="B19" s="1" t="s">
        <v>7</v>
      </c>
      <c r="C19" s="1">
        <v>2</v>
      </c>
      <c r="D19" s="3">
        <v>0</v>
      </c>
      <c r="E19" s="3">
        <f t="shared" si="0"/>
        <v>0</v>
      </c>
    </row>
    <row r="20" spans="1:5" ht="15">
      <c r="A20" s="1" t="s">
        <v>11</v>
      </c>
      <c r="B20" s="1" t="s">
        <v>7</v>
      </c>
      <c r="C20" s="1">
        <v>50</v>
      </c>
      <c r="D20" s="3">
        <v>0</v>
      </c>
      <c r="E20" s="3">
        <f t="shared" si="0"/>
        <v>0</v>
      </c>
    </row>
    <row r="21" spans="1:5" ht="15">
      <c r="A21" s="1" t="s">
        <v>12</v>
      </c>
      <c r="B21" s="1" t="s">
        <v>13</v>
      </c>
      <c r="C21" s="1">
        <v>1</v>
      </c>
      <c r="D21" s="3">
        <v>0</v>
      </c>
      <c r="E21" s="3">
        <f t="shared" si="0"/>
        <v>0</v>
      </c>
    </row>
    <row r="22" spans="1:5" ht="15">
      <c r="A22" s="1" t="s">
        <v>36</v>
      </c>
      <c r="B22" s="1" t="s">
        <v>7</v>
      </c>
      <c r="C22" s="1">
        <v>135</v>
      </c>
      <c r="D22" s="3">
        <v>0</v>
      </c>
      <c r="E22" s="3">
        <f t="shared" si="0"/>
        <v>0</v>
      </c>
    </row>
    <row r="23" spans="4:5" ht="15">
      <c r="D23" s="3"/>
      <c r="E23" s="3"/>
    </row>
    <row r="24" spans="1:5" ht="15">
      <c r="A24" s="2" t="s">
        <v>14</v>
      </c>
      <c r="B24" s="2"/>
      <c r="C24" s="2"/>
      <c r="D24" s="4"/>
      <c r="E24" s="4">
        <f>E25+E26+E27+E28+E29+E30+E31+E32+E33+E34</f>
        <v>0</v>
      </c>
    </row>
    <row r="25" spans="1:5" ht="15">
      <c r="A25" s="1" t="s">
        <v>15</v>
      </c>
      <c r="B25" s="1" t="s">
        <v>3</v>
      </c>
      <c r="C25" s="1">
        <v>4</v>
      </c>
      <c r="D25" s="3">
        <v>0</v>
      </c>
      <c r="E25" s="3">
        <f t="shared" si="0"/>
        <v>0</v>
      </c>
    </row>
    <row r="26" spans="1:5" ht="15">
      <c r="A26" s="1" t="s">
        <v>4</v>
      </c>
      <c r="B26" s="1" t="s">
        <v>3</v>
      </c>
      <c r="C26" s="1">
        <v>4</v>
      </c>
      <c r="D26" s="3">
        <v>0</v>
      </c>
      <c r="E26" s="3">
        <f t="shared" si="0"/>
        <v>0</v>
      </c>
    </row>
    <row r="27" spans="1:5" ht="15">
      <c r="A27" s="1" t="s">
        <v>5</v>
      </c>
      <c r="B27" s="1" t="s">
        <v>3</v>
      </c>
      <c r="C27" s="1">
        <v>4</v>
      </c>
      <c r="D27" s="3">
        <v>0</v>
      </c>
      <c r="E27" s="3">
        <f t="shared" si="0"/>
        <v>0</v>
      </c>
    </row>
    <row r="28" spans="1:5" ht="15">
      <c r="A28" s="1" t="s">
        <v>6</v>
      </c>
      <c r="B28" s="1" t="s">
        <v>7</v>
      </c>
      <c r="C28" s="1">
        <v>135</v>
      </c>
      <c r="D28" s="3">
        <v>0</v>
      </c>
      <c r="E28" s="3">
        <f t="shared" si="0"/>
        <v>0</v>
      </c>
    </row>
    <row r="29" spans="1:5" ht="15">
      <c r="A29" s="1" t="s">
        <v>8</v>
      </c>
      <c r="B29" s="1" t="s">
        <v>3</v>
      </c>
      <c r="C29" s="1">
        <v>12</v>
      </c>
      <c r="D29" s="3">
        <v>0</v>
      </c>
      <c r="E29" s="3">
        <f t="shared" si="0"/>
        <v>0</v>
      </c>
    </row>
    <row r="30" spans="1:5" ht="15">
      <c r="A30" t="s">
        <v>9</v>
      </c>
      <c r="B30" t="s">
        <v>3</v>
      </c>
      <c r="C30">
        <v>4</v>
      </c>
      <c r="D30" s="3">
        <v>0</v>
      </c>
      <c r="E30" s="3">
        <f t="shared" si="0"/>
        <v>0</v>
      </c>
    </row>
    <row r="31" spans="1:5" ht="15">
      <c r="A31" t="s">
        <v>10</v>
      </c>
      <c r="B31" t="s">
        <v>3</v>
      </c>
      <c r="C31">
        <v>2</v>
      </c>
      <c r="D31" s="3">
        <v>0</v>
      </c>
      <c r="E31" s="3">
        <f t="shared" si="0"/>
        <v>0</v>
      </c>
    </row>
    <row r="32" spans="1:5" ht="15">
      <c r="A32" t="s">
        <v>11</v>
      </c>
      <c r="B32" t="s">
        <v>7</v>
      </c>
      <c r="C32">
        <v>50</v>
      </c>
      <c r="D32" s="3">
        <v>0</v>
      </c>
      <c r="E32" s="3">
        <f t="shared" si="0"/>
        <v>0</v>
      </c>
    </row>
    <row r="33" spans="1:5" ht="15">
      <c r="A33" t="s">
        <v>17</v>
      </c>
      <c r="B33" t="s">
        <v>13</v>
      </c>
      <c r="C33">
        <v>1</v>
      </c>
      <c r="D33" s="3">
        <v>0</v>
      </c>
      <c r="E33" s="3">
        <f t="shared" si="0"/>
        <v>0</v>
      </c>
    </row>
    <row r="34" spans="1:5" ht="15">
      <c r="A34" t="s">
        <v>36</v>
      </c>
      <c r="B34" t="s">
        <v>7</v>
      </c>
      <c r="C34">
        <v>135</v>
      </c>
      <c r="D34" s="3">
        <v>0</v>
      </c>
      <c r="E34" s="3">
        <f t="shared" si="0"/>
        <v>0</v>
      </c>
    </row>
    <row r="35" spans="1:5" ht="15">
      <c r="A35" s="1"/>
      <c r="D35" s="3"/>
      <c r="E35" s="3"/>
    </row>
    <row r="36" spans="1:5" ht="15">
      <c r="A36" s="2" t="s">
        <v>18</v>
      </c>
      <c r="B36" s="2"/>
      <c r="C36" s="2"/>
      <c r="D36" s="4"/>
      <c r="E36" s="4">
        <f>E37+E38+E39+E40+E41+E42</f>
        <v>0</v>
      </c>
    </row>
    <row r="37" spans="1:5" ht="15">
      <c r="A37" t="s">
        <v>35</v>
      </c>
      <c r="B37" t="s">
        <v>19</v>
      </c>
      <c r="C37">
        <v>8</v>
      </c>
      <c r="D37" s="3">
        <v>0</v>
      </c>
      <c r="E37" s="3">
        <f t="shared" si="0"/>
        <v>0</v>
      </c>
    </row>
    <row r="38" spans="1:5" ht="15">
      <c r="A38" t="s">
        <v>20</v>
      </c>
      <c r="B38" t="s">
        <v>19</v>
      </c>
      <c r="C38">
        <v>6</v>
      </c>
      <c r="D38" s="3">
        <v>0</v>
      </c>
      <c r="E38" s="3">
        <f t="shared" si="0"/>
        <v>0</v>
      </c>
    </row>
    <row r="39" spans="1:5" ht="15">
      <c r="A39" t="s">
        <v>21</v>
      </c>
      <c r="B39" t="s">
        <v>13</v>
      </c>
      <c r="C39">
        <v>1</v>
      </c>
      <c r="D39" s="3">
        <v>0</v>
      </c>
      <c r="E39" s="3">
        <f t="shared" si="0"/>
        <v>0</v>
      </c>
    </row>
    <row r="40" spans="1:5" ht="15">
      <c r="A40" t="s">
        <v>22</v>
      </c>
      <c r="B40" t="s">
        <v>13</v>
      </c>
      <c r="C40">
        <v>1</v>
      </c>
      <c r="D40" s="3">
        <v>0</v>
      </c>
      <c r="E40" s="3">
        <f t="shared" si="0"/>
        <v>0</v>
      </c>
    </row>
    <row r="41" spans="1:5" ht="15">
      <c r="A41" t="s">
        <v>37</v>
      </c>
      <c r="B41" t="s">
        <v>7</v>
      </c>
      <c r="C41">
        <v>110</v>
      </c>
      <c r="D41" s="3">
        <v>0</v>
      </c>
      <c r="E41" s="3">
        <f t="shared" si="0"/>
        <v>0</v>
      </c>
    </row>
    <row r="42" spans="1:5" ht="15">
      <c r="A42" t="s">
        <v>38</v>
      </c>
      <c r="B42" t="s">
        <v>3</v>
      </c>
      <c r="C42">
        <v>8</v>
      </c>
      <c r="D42" s="3">
        <v>0</v>
      </c>
      <c r="E42" s="3">
        <f t="shared" si="0"/>
        <v>0</v>
      </c>
    </row>
    <row r="43" spans="4:5" ht="15">
      <c r="D43" s="3"/>
      <c r="E43" s="3"/>
    </row>
    <row r="44" spans="1:5" ht="15">
      <c r="A44" s="2" t="s">
        <v>23</v>
      </c>
      <c r="B44" s="2" t="s">
        <v>13</v>
      </c>
      <c r="C44" s="2">
        <v>1</v>
      </c>
      <c r="D44" s="4">
        <v>0</v>
      </c>
      <c r="E44" s="4">
        <f t="shared" si="0"/>
        <v>0</v>
      </c>
    </row>
    <row r="45" spans="1:5" ht="15">
      <c r="A45" t="s">
        <v>24</v>
      </c>
      <c r="B45" t="s">
        <v>13</v>
      </c>
      <c r="C45">
        <v>1</v>
      </c>
      <c r="D45" s="3">
        <v>0</v>
      </c>
      <c r="E45" s="3">
        <f t="shared" si="0"/>
        <v>0</v>
      </c>
    </row>
    <row r="46" spans="4:5" ht="15">
      <c r="D46" s="3"/>
      <c r="E46" s="3"/>
    </row>
    <row r="47" spans="1:5" ht="15">
      <c r="A47" s="2" t="s">
        <v>25</v>
      </c>
      <c r="B47" s="2" t="s">
        <v>13</v>
      </c>
      <c r="C47" s="2">
        <v>1</v>
      </c>
      <c r="D47" s="4">
        <v>0</v>
      </c>
      <c r="E47" s="4">
        <f t="shared" si="0"/>
        <v>0</v>
      </c>
    </row>
    <row r="48" spans="1:5" ht="15">
      <c r="A48" t="s">
        <v>26</v>
      </c>
      <c r="B48" t="s">
        <v>13</v>
      </c>
      <c r="C48">
        <v>1</v>
      </c>
      <c r="D48" s="3">
        <v>0</v>
      </c>
      <c r="E48" s="3">
        <f t="shared" si="0"/>
        <v>0</v>
      </c>
    </row>
  </sheetData>
  <mergeCells count="7">
    <mergeCell ref="C2:D2"/>
    <mergeCell ref="C8:D8"/>
    <mergeCell ref="C7:D7"/>
    <mergeCell ref="C6:D6"/>
    <mergeCell ref="C5:D5"/>
    <mergeCell ref="C4:D4"/>
    <mergeCell ref="C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Uhde, Jaromír</dc:creator>
  <cp:keywords/>
  <dc:description/>
  <cp:lastModifiedBy>Gregorová Romana</cp:lastModifiedBy>
  <cp:lastPrinted>2020-09-10T08:58:36Z</cp:lastPrinted>
  <dcterms:created xsi:type="dcterms:W3CDTF">2020-09-10T08:07:51Z</dcterms:created>
  <dcterms:modified xsi:type="dcterms:W3CDTF">2020-10-06T11:12:38Z</dcterms:modified>
  <cp:category/>
  <cp:version/>
  <cp:contentType/>
  <cp:contentStatus/>
</cp:coreProperties>
</file>