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05" yWindow="-105" windowWidth="23250" windowHeight="12450" firstSheet="1" activeTab="1"/>
  </bookViews>
  <sheets>
    <sheet name="Rekapitulace" sheetId="4" r:id="rId1"/>
    <sheet name="NH" sheetId="1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31" i="1"/>
  <c r="F30" i="1"/>
  <c r="F29" i="1"/>
  <c r="F28" i="1"/>
  <c r="F27" i="1"/>
  <c r="F26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H9" i="4"/>
  <c r="H10" i="4" s="1"/>
  <c r="H11" i="4" s="1"/>
  <c r="H12" i="4" s="1"/>
  <c r="F24" i="1" l="1"/>
  <c r="F32" i="1"/>
  <c r="F34" i="1" l="1"/>
</calcChain>
</file>

<file path=xl/sharedStrings.xml><?xml version="1.0" encoding="utf-8"?>
<sst xmlns="http://schemas.openxmlformats.org/spreadsheetml/2006/main" count="66" uniqueCount="49">
  <si>
    <t>Rekapitulace rozpočtu</t>
  </si>
  <si>
    <t>Ostatní</t>
  </si>
  <si>
    <t>Celkem</t>
  </si>
  <si>
    <t>DPH</t>
  </si>
  <si>
    <t>Celkem s DPH</t>
  </si>
  <si>
    <t>Položka</t>
  </si>
  <si>
    <t>ks/m</t>
  </si>
  <si>
    <t>MJ</t>
  </si>
  <si>
    <t>Jedn. cena</t>
  </si>
  <si>
    <t>Celková cena</t>
  </si>
  <si>
    <t>Montáž/ks/m</t>
  </si>
  <si>
    <t>Mont. celk.</t>
  </si>
  <si>
    <t>ks</t>
  </si>
  <si>
    <t>kpl</t>
  </si>
  <si>
    <t>m</t>
  </si>
  <si>
    <t>Dodávka prvků</t>
  </si>
  <si>
    <t>Montáž prvků</t>
  </si>
  <si>
    <t xml:space="preserve">Výchozí revize - PZTS </t>
  </si>
  <si>
    <t>Výchozí revize - VSS</t>
  </si>
  <si>
    <t>Doprava osobní</t>
  </si>
  <si>
    <t>P.č.</t>
  </si>
  <si>
    <t>OS Břeclav - Nár. Hrdinů a Jana Palacha, rekonstrukce zabezpečení PZTS, VSS, SKV</t>
  </si>
  <si>
    <t>Národních Hrdinů</t>
  </si>
  <si>
    <t>Cena bez DPH</t>
  </si>
  <si>
    <t>Příloha č. 1 SoD</t>
  </si>
  <si>
    <t xml:space="preserve"> .........................................................................................</t>
  </si>
  <si>
    <t xml:space="preserve"> otisk razítka dodavatele</t>
  </si>
  <si>
    <t xml:space="preserve"> Ing. Dušan Müller, předseda představenstva </t>
  </si>
  <si>
    <t>V Brně dne 2. 9. 2024</t>
  </si>
  <si>
    <t>trasa</t>
  </si>
  <si>
    <t>hutnění výkopu</t>
  </si>
  <si>
    <t>Oprava betonového odvodňovacího žlabu</t>
  </si>
  <si>
    <t>trubka HDPE 40/33mm modrá</t>
  </si>
  <si>
    <t>trubka HDPE 40/33mm červená</t>
  </si>
  <si>
    <t>průvrt</t>
  </si>
  <si>
    <t>Zemní box 40x40x40cm</t>
  </si>
  <si>
    <t>folie</t>
  </si>
  <si>
    <t>Doprava výkopy</t>
  </si>
  <si>
    <t>Koncovka trubky HDPE 40</t>
  </si>
  <si>
    <t>Těsnící průchodka Jackmoon HDPE40</t>
  </si>
  <si>
    <t>zemní FTP</t>
  </si>
  <si>
    <t>výkop 300x600 strojní</t>
  </si>
  <si>
    <t>výkop 300x600 ruční</t>
  </si>
  <si>
    <t>A-DQ(ZN)2Y, 5x1,5, 24vl., 9/125, PE, 5,2mm, Z019, MLT, KDP</t>
  </si>
  <si>
    <t>Geodetické zaměření</t>
  </si>
  <si>
    <t>mobilní toaleta</t>
  </si>
  <si>
    <t>Spojka trubky HDPE</t>
  </si>
  <si>
    <t xml:space="preserve">Březová nad Svitavou, prameniště - rekonstrukce kabelové trasy PZTS, HV4 - strojovna </t>
  </si>
  <si>
    <t xml:space="preserve">výkaz výměr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</si>
</sst>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3" x14ac:knownFonts="1">
    <font>
      <sz val="11"/>
      <name val="Calibri"/>
      <family val="2"/>
      <scheme val="minor"/>
    </font>
    <font>
      <b/>
      <i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u/>
      <sz val="12"/>
      <name val="Calibri"/>
      <family val="2"/>
      <charset val="238"/>
      <scheme val="minor"/>
    </font>
    <font>
      <sz val="12"/>
      <name val="Garamond"/>
      <family val="1"/>
      <charset val="238"/>
    </font>
    <font>
      <sz val="12"/>
      <color rgb="FFBFBFBF"/>
      <name val="Garamond"/>
      <family val="1"/>
      <charset val="238"/>
    </font>
    <font>
      <sz val="11"/>
      <color theme="0" tint="-0.34998626667073579"/>
      <name val="Calibri"/>
      <family val="2"/>
      <scheme val="minor"/>
    </font>
    <font>
      <b/>
      <i/>
      <sz val="11"/>
      <name val="Calibri"/>
      <scheme val="minor"/>
    </font>
    <font>
      <b/>
      <i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9900"/>
      </patternFill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3" fillId="5" borderId="0" xfId="0" applyFont="1" applyFill="1"/>
    <xf numFmtId="0" fontId="0" fillId="5" borderId="0" xfId="0" applyFill="1"/>
    <xf numFmtId="164" fontId="3" fillId="5" borderId="0" xfId="0" applyNumberFormat="1" applyFont="1" applyFill="1"/>
    <xf numFmtId="0" fontId="3" fillId="5" borderId="0" xfId="0" applyFont="1" applyFill="1" applyAlignment="1">
      <alignment horizontal="left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vertical="top"/>
    </xf>
    <xf numFmtId="0" fontId="3" fillId="4" borderId="0" xfId="0" applyFont="1" applyFill="1" applyAlignment="1">
      <alignment horizontal="left" vertical="top"/>
    </xf>
    <xf numFmtId="0" fontId="0" fillId="4" borderId="0" xfId="0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0" fillId="2" borderId="0" xfId="0" applyFill="1" applyAlignment="1">
      <alignment vertical="top"/>
    </xf>
    <xf numFmtId="4" fontId="3" fillId="2" borderId="0" xfId="0" applyNumberFormat="1" applyFont="1" applyFill="1" applyAlignment="1">
      <alignment vertical="top"/>
    </xf>
    <xf numFmtId="4" fontId="3" fillId="2" borderId="0" xfId="0" applyNumberFormat="1" applyFont="1" applyFill="1" applyAlignment="1">
      <alignment horizontal="right" vertical="top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0" fontId="6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 indent="15"/>
    </xf>
    <xf numFmtId="0" fontId="9" fillId="0" borderId="0" xfId="0" applyFont="1" applyAlignment="1">
      <alignment horizontal="left" vertical="center" indent="15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14" fontId="5" fillId="0" borderId="0" xfId="0" applyNumberFormat="1" applyFont="1"/>
    <xf numFmtId="4" fontId="0" fillId="2" borderId="0" xfId="0" applyNumberFormat="1" applyFill="1" applyAlignment="1">
      <alignment vertical="top"/>
    </xf>
    <xf numFmtId="4" fontId="0" fillId="0" borderId="0" xfId="0" applyNumberFormat="1"/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</cellXfs>
  <cellStyles count="1">
    <cellStyle name="Normální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1"/>
  <sheetViews>
    <sheetView workbookViewId="0">
      <selection activeCell="B23" sqref="B23:C23"/>
    </sheetView>
  </sheetViews>
  <sheetFormatPr defaultRowHeight="15" x14ac:dyDescent="0.25"/>
  <cols>
    <col min="2" max="2" width="12.140625" customWidth="1"/>
    <col min="3" max="3" width="13.28515625" customWidth="1"/>
    <col min="4" max="4" width="12.28515625" customWidth="1"/>
    <col min="5" max="5" width="11.85546875" customWidth="1"/>
    <col min="6" max="6" width="11.28515625" customWidth="1"/>
    <col min="7" max="7" width="11.7109375" customWidth="1"/>
    <col min="8" max="8" width="15" customWidth="1"/>
  </cols>
  <sheetData>
    <row r="1" spans="2:8" x14ac:dyDescent="0.25">
      <c r="B1" t="s">
        <v>24</v>
      </c>
    </row>
    <row r="2" spans="2:8" x14ac:dyDescent="0.25">
      <c r="B2" s="1"/>
    </row>
    <row r="3" spans="2:8" ht="15.75" x14ac:dyDescent="0.25">
      <c r="B3" s="38" t="s">
        <v>21</v>
      </c>
      <c r="C3" s="39"/>
      <c r="D3" s="39"/>
      <c r="E3" s="39"/>
      <c r="F3" s="39"/>
      <c r="G3" s="39"/>
      <c r="H3" s="39"/>
    </row>
    <row r="4" spans="2:8" x14ac:dyDescent="0.25">
      <c r="B4" s="40"/>
      <c r="C4" s="40"/>
      <c r="D4" s="40"/>
      <c r="E4" s="40"/>
      <c r="F4" s="40"/>
      <c r="G4" s="40"/>
      <c r="H4" s="40"/>
    </row>
    <row r="5" spans="2:8" x14ac:dyDescent="0.25">
      <c r="B5" s="2"/>
      <c r="C5" s="1"/>
    </row>
    <row r="6" spans="2:8" ht="18.75" x14ac:dyDescent="0.3">
      <c r="B6" s="3"/>
    </row>
    <row r="7" spans="2:8" x14ac:dyDescent="0.25">
      <c r="B7" s="4"/>
    </row>
    <row r="8" spans="2:8" ht="15.75" x14ac:dyDescent="0.25">
      <c r="B8" s="21" t="s">
        <v>0</v>
      </c>
      <c r="C8" s="21"/>
      <c r="D8" s="21"/>
      <c r="E8" s="21"/>
      <c r="F8" s="21"/>
      <c r="G8" s="21"/>
      <c r="H8" s="22" t="s">
        <v>23</v>
      </c>
    </row>
    <row r="9" spans="2:8" x14ac:dyDescent="0.25">
      <c r="B9" t="s">
        <v>22</v>
      </c>
      <c r="H9" s="5" t="e">
        <f>NH!#REF!</f>
        <v>#REF!</v>
      </c>
    </row>
    <row r="10" spans="2:8" x14ac:dyDescent="0.25">
      <c r="B10" s="6" t="s">
        <v>2</v>
      </c>
      <c r="C10" s="7"/>
      <c r="D10" s="7"/>
      <c r="E10" s="7"/>
      <c r="F10" s="7"/>
      <c r="G10" s="7"/>
      <c r="H10" s="8" t="e">
        <f>SUM(H9:H9)</f>
        <v>#REF!</v>
      </c>
    </row>
    <row r="11" spans="2:8" x14ac:dyDescent="0.25">
      <c r="B11" s="9" t="s">
        <v>3</v>
      </c>
      <c r="C11" s="7"/>
      <c r="D11" s="7"/>
      <c r="E11" s="7"/>
      <c r="F11" s="7"/>
      <c r="G11" s="7"/>
      <c r="H11" s="8" t="e">
        <f>H10*0.21</f>
        <v>#REF!</v>
      </c>
    </row>
    <row r="12" spans="2:8" x14ac:dyDescent="0.25">
      <c r="B12" s="9" t="s">
        <v>4</v>
      </c>
      <c r="C12" s="7"/>
      <c r="D12" s="7"/>
      <c r="E12" s="7"/>
      <c r="F12" s="7"/>
      <c r="G12" s="7"/>
      <c r="H12" s="8" t="e">
        <f>H10+H11</f>
        <v>#REF!</v>
      </c>
    </row>
    <row r="16" spans="2:8" x14ac:dyDescent="0.25">
      <c r="B16" t="s">
        <v>28</v>
      </c>
    </row>
    <row r="17" spans="5:6" ht="15.75" x14ac:dyDescent="0.25">
      <c r="E17" s="28" t="s">
        <v>25</v>
      </c>
    </row>
    <row r="18" spans="5:6" ht="15.75" x14ac:dyDescent="0.25">
      <c r="E18" s="31" t="s">
        <v>27</v>
      </c>
    </row>
    <row r="19" spans="5:6" x14ac:dyDescent="0.25">
      <c r="E19" s="29"/>
    </row>
    <row r="20" spans="5:6" ht="15.75" x14ac:dyDescent="0.25">
      <c r="E20" s="30"/>
      <c r="F20" s="32" t="s">
        <v>26</v>
      </c>
    </row>
    <row r="21" spans="5:6" ht="15.75" x14ac:dyDescent="0.25">
      <c r="E21" s="30"/>
    </row>
  </sheetData>
  <mergeCells count="2">
    <mergeCell ref="B3:H3"/>
    <mergeCell ref="B4:H4"/>
  </mergeCells>
  <pageMargins left="0.7" right="0.7" top="0.78740157499999996" bottom="0.78740157499999996" header="0.3" footer="0.3"/>
  <pageSetup scale="9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workbookViewId="0">
      <selection activeCell="M24" sqref="M24"/>
    </sheetView>
  </sheetViews>
  <sheetFormatPr defaultRowHeight="15" x14ac:dyDescent="0.25"/>
  <cols>
    <col min="1" max="1" width="5.85546875" style="13" customWidth="1"/>
    <col min="2" max="2" width="33.28515625" style="13" customWidth="1"/>
    <col min="3" max="3" width="8.85546875" style="13" customWidth="1"/>
    <col min="4" max="4" width="4.42578125" style="13" customWidth="1"/>
    <col min="5" max="7" width="13.28515625" style="13" customWidth="1"/>
    <col min="8" max="8" width="16.28515625" style="13" customWidth="1"/>
  </cols>
  <sheetData>
    <row r="1" spans="1:12" x14ac:dyDescent="0.25">
      <c r="B1" s="23"/>
    </row>
    <row r="2" spans="1:12" ht="15.75" x14ac:dyDescent="0.25">
      <c r="B2" s="41" t="s">
        <v>47</v>
      </c>
      <c r="C2" s="42"/>
      <c r="D2" s="42"/>
      <c r="E2" s="42"/>
      <c r="F2" s="42"/>
      <c r="G2" s="42"/>
      <c r="H2" s="42"/>
    </row>
    <row r="3" spans="1:12" x14ac:dyDescent="0.25">
      <c r="B3" s="40" t="s">
        <v>48</v>
      </c>
      <c r="C3" s="43"/>
      <c r="D3" s="43"/>
      <c r="E3" s="43"/>
      <c r="F3" s="43"/>
      <c r="G3" s="43"/>
      <c r="H3" s="43"/>
    </row>
    <row r="4" spans="1:12" x14ac:dyDescent="0.25">
      <c r="B4" s="24"/>
      <c r="C4" s="23"/>
    </row>
    <row r="5" spans="1:12" x14ac:dyDescent="0.25">
      <c r="L5" s="14"/>
    </row>
    <row r="6" spans="1:12" x14ac:dyDescent="0.25">
      <c r="L6" s="14"/>
    </row>
    <row r="7" spans="1:12" x14ac:dyDescent="0.25">
      <c r="L7" s="14"/>
    </row>
    <row r="8" spans="1:12" x14ac:dyDescent="0.25">
      <c r="A8" s="27" t="s">
        <v>20</v>
      </c>
      <c r="B8" s="25" t="s">
        <v>5</v>
      </c>
      <c r="C8" s="25" t="s">
        <v>6</v>
      </c>
      <c r="D8" s="25" t="s">
        <v>7</v>
      </c>
      <c r="E8" s="25" t="s">
        <v>8</v>
      </c>
      <c r="F8" s="25" t="s">
        <v>9</v>
      </c>
      <c r="G8" s="25" t="s">
        <v>10</v>
      </c>
      <c r="H8" s="25" t="s">
        <v>11</v>
      </c>
      <c r="L8" s="14"/>
    </row>
    <row r="9" spans="1:12" x14ac:dyDescent="0.25">
      <c r="A9" s="26">
        <v>1</v>
      </c>
      <c r="B9" s="15" t="s">
        <v>29</v>
      </c>
      <c r="C9" s="16"/>
      <c r="D9" s="16"/>
      <c r="E9" s="16"/>
      <c r="F9" s="16"/>
      <c r="G9" s="16"/>
      <c r="H9" s="16"/>
      <c r="L9" s="14"/>
    </row>
    <row r="10" spans="1:12" x14ac:dyDescent="0.25">
      <c r="A10" s="10">
        <v>2</v>
      </c>
      <c r="B10" s="11" t="s">
        <v>41</v>
      </c>
      <c r="C10" s="12">
        <v>450</v>
      </c>
      <c r="D10" s="13" t="s">
        <v>14</v>
      </c>
      <c r="E10" s="14"/>
      <c r="F10" s="14">
        <f>SUM(C10*E10)</f>
        <v>0</v>
      </c>
      <c r="G10"/>
      <c r="H10" s="14"/>
      <c r="L10" s="14"/>
    </row>
    <row r="11" spans="1:12" x14ac:dyDescent="0.25">
      <c r="A11" s="26">
        <v>3</v>
      </c>
      <c r="B11" s="11" t="s">
        <v>42</v>
      </c>
      <c r="C11" s="12">
        <v>100</v>
      </c>
      <c r="D11" s="13" t="s">
        <v>14</v>
      </c>
      <c r="E11" s="14"/>
      <c r="F11" s="14">
        <f t="shared" ref="F11:F23" si="0">SUM(C11*E11)</f>
        <v>0</v>
      </c>
      <c r="G11"/>
      <c r="H11" s="14"/>
    </row>
    <row r="12" spans="1:12" x14ac:dyDescent="0.25">
      <c r="A12" s="10">
        <v>4</v>
      </c>
      <c r="B12" s="11" t="s">
        <v>30</v>
      </c>
      <c r="C12" s="12">
        <v>550</v>
      </c>
      <c r="D12" s="13" t="s">
        <v>14</v>
      </c>
      <c r="E12" s="14"/>
      <c r="F12" s="14">
        <f t="shared" si="0"/>
        <v>0</v>
      </c>
      <c r="G12"/>
      <c r="H12" s="14"/>
    </row>
    <row r="13" spans="1:12" ht="30" x14ac:dyDescent="0.25">
      <c r="A13" s="26">
        <v>5</v>
      </c>
      <c r="B13" s="11" t="s">
        <v>31</v>
      </c>
      <c r="C13" s="12">
        <v>1</v>
      </c>
      <c r="D13" s="13" t="s">
        <v>13</v>
      </c>
      <c r="E13" s="14"/>
      <c r="F13" s="14">
        <f t="shared" si="0"/>
        <v>0</v>
      </c>
      <c r="G13" s="14"/>
      <c r="H13" s="14"/>
    </row>
    <row r="14" spans="1:12" x14ac:dyDescent="0.25">
      <c r="A14" s="10">
        <v>6</v>
      </c>
      <c r="B14" s="11" t="s">
        <v>32</v>
      </c>
      <c r="C14" s="12">
        <v>600</v>
      </c>
      <c r="D14" s="13" t="s">
        <v>14</v>
      </c>
      <c r="E14" s="14"/>
      <c r="F14" s="14">
        <f t="shared" si="0"/>
        <v>0</v>
      </c>
      <c r="G14"/>
      <c r="H14" s="14"/>
    </row>
    <row r="15" spans="1:12" x14ac:dyDescent="0.25">
      <c r="A15" s="26">
        <v>7</v>
      </c>
      <c r="B15" s="11" t="s">
        <v>33</v>
      </c>
      <c r="C15" s="12">
        <v>600</v>
      </c>
      <c r="D15" s="13" t="s">
        <v>14</v>
      </c>
      <c r="E15" s="14"/>
      <c r="F15" s="14">
        <f t="shared" si="0"/>
        <v>0</v>
      </c>
      <c r="G15"/>
      <c r="H15" s="14"/>
    </row>
    <row r="16" spans="1:12" x14ac:dyDescent="0.25">
      <c r="A16" s="10">
        <v>8</v>
      </c>
      <c r="B16" s="11" t="s">
        <v>34</v>
      </c>
      <c r="C16" s="12">
        <v>7</v>
      </c>
      <c r="D16" s="13" t="s">
        <v>12</v>
      </c>
      <c r="E16" s="14"/>
      <c r="F16" s="14">
        <f t="shared" si="0"/>
        <v>0</v>
      </c>
      <c r="G16"/>
      <c r="H16" s="14"/>
    </row>
    <row r="17" spans="1:10" x14ac:dyDescent="0.25">
      <c r="A17" s="26">
        <v>9</v>
      </c>
      <c r="B17" s="11" t="s">
        <v>35</v>
      </c>
      <c r="C17" s="12">
        <v>4</v>
      </c>
      <c r="D17" s="13" t="s">
        <v>12</v>
      </c>
      <c r="E17" s="14"/>
      <c r="F17" s="14">
        <f t="shared" si="0"/>
        <v>0</v>
      </c>
      <c r="G17"/>
      <c r="H17" s="14"/>
    </row>
    <row r="18" spans="1:10" x14ac:dyDescent="0.25">
      <c r="A18" s="10">
        <v>10</v>
      </c>
      <c r="B18" s="11" t="s">
        <v>36</v>
      </c>
      <c r="C18" s="12">
        <v>600</v>
      </c>
      <c r="D18" s="13" t="s">
        <v>14</v>
      </c>
      <c r="E18" s="14"/>
      <c r="F18" s="14">
        <f t="shared" si="0"/>
        <v>0</v>
      </c>
      <c r="G18" s="14"/>
      <c r="H18" s="14"/>
    </row>
    <row r="19" spans="1:10" x14ac:dyDescent="0.25">
      <c r="A19" s="26">
        <v>11</v>
      </c>
      <c r="B19" s="11" t="s">
        <v>38</v>
      </c>
      <c r="C19" s="12">
        <v>12</v>
      </c>
      <c r="D19" s="13" t="s">
        <v>12</v>
      </c>
      <c r="E19" s="14"/>
      <c r="F19" s="14">
        <f t="shared" si="0"/>
        <v>0</v>
      </c>
      <c r="G19" s="14"/>
      <c r="H19" s="14"/>
    </row>
    <row r="20" spans="1:10" ht="30" x14ac:dyDescent="0.25">
      <c r="A20" s="10">
        <v>12</v>
      </c>
      <c r="B20" s="11" t="s">
        <v>39</v>
      </c>
      <c r="C20" s="12">
        <v>12</v>
      </c>
      <c r="D20" s="13" t="s">
        <v>12</v>
      </c>
      <c r="E20" s="14"/>
      <c r="F20" s="14">
        <f t="shared" si="0"/>
        <v>0</v>
      </c>
      <c r="G20" s="14"/>
      <c r="H20" s="14"/>
    </row>
    <row r="21" spans="1:10" x14ac:dyDescent="0.25">
      <c r="A21" s="13">
        <v>13</v>
      </c>
      <c r="B21" s="13" t="s">
        <v>46</v>
      </c>
      <c r="C21" s="12">
        <v>12</v>
      </c>
      <c r="D21" s="13" t="s">
        <v>12</v>
      </c>
      <c r="E21" s="14"/>
      <c r="F21" s="14">
        <f t="shared" si="0"/>
        <v>0</v>
      </c>
      <c r="G21" s="14"/>
      <c r="H21" s="14"/>
    </row>
    <row r="22" spans="1:10" ht="30" x14ac:dyDescent="0.25">
      <c r="A22" s="10">
        <v>14</v>
      </c>
      <c r="B22" s="11" t="s">
        <v>43</v>
      </c>
      <c r="C22" s="12">
        <v>550</v>
      </c>
      <c r="D22" s="13" t="s">
        <v>14</v>
      </c>
      <c r="E22" s="14"/>
      <c r="F22" s="14">
        <f t="shared" si="0"/>
        <v>0</v>
      </c>
      <c r="G22" s="14"/>
      <c r="H22" s="14"/>
    </row>
    <row r="23" spans="1:10" x14ac:dyDescent="0.25">
      <c r="A23" s="26">
        <v>15</v>
      </c>
      <c r="B23" s="11" t="s">
        <v>40</v>
      </c>
      <c r="C23" s="12">
        <v>250</v>
      </c>
      <c r="D23" s="13" t="s">
        <v>14</v>
      </c>
      <c r="E23" s="14"/>
      <c r="F23" s="14">
        <f t="shared" si="0"/>
        <v>0</v>
      </c>
      <c r="G23" s="14"/>
      <c r="H23" s="14"/>
    </row>
    <row r="24" spans="1:10" x14ac:dyDescent="0.25">
      <c r="A24" s="10">
        <v>16</v>
      </c>
      <c r="B24" s="17" t="s">
        <v>15</v>
      </c>
      <c r="C24" s="18"/>
      <c r="D24" s="18"/>
      <c r="E24" s="18"/>
      <c r="F24" s="19">
        <f>SUM(F10:F23)</f>
        <v>0</v>
      </c>
      <c r="G24" s="18"/>
      <c r="H24" s="18"/>
    </row>
    <row r="25" spans="1:10" x14ac:dyDescent="0.25">
      <c r="A25" s="26">
        <v>17</v>
      </c>
      <c r="B25" s="17" t="s">
        <v>16</v>
      </c>
      <c r="C25" s="18"/>
      <c r="D25" s="18"/>
      <c r="E25" s="18"/>
      <c r="F25" s="18"/>
      <c r="G25" s="18"/>
      <c r="H25" s="19"/>
    </row>
    <row r="26" spans="1:10" x14ac:dyDescent="0.25">
      <c r="A26" s="10">
        <v>18</v>
      </c>
      <c r="B26" s="13" t="s">
        <v>45</v>
      </c>
      <c r="C26" s="12">
        <v>1</v>
      </c>
      <c r="D26" s="13" t="s">
        <v>13</v>
      </c>
      <c r="E26" s="14"/>
      <c r="F26" s="14">
        <f t="shared" ref="F26:F31" si="1">SUM(C26*E26)</f>
        <v>0</v>
      </c>
      <c r="G26" s="14"/>
      <c r="H26" s="14"/>
    </row>
    <row r="27" spans="1:10" x14ac:dyDescent="0.25">
      <c r="A27" s="26">
        <v>19</v>
      </c>
      <c r="B27" s="13" t="s">
        <v>44</v>
      </c>
      <c r="C27" s="12">
        <v>1</v>
      </c>
      <c r="D27" s="13" t="s">
        <v>13</v>
      </c>
      <c r="E27" s="14"/>
      <c r="F27" s="14">
        <f t="shared" si="1"/>
        <v>0</v>
      </c>
      <c r="G27" s="14"/>
      <c r="H27" s="14"/>
      <c r="J27" s="14"/>
    </row>
    <row r="28" spans="1:10" x14ac:dyDescent="0.25">
      <c r="A28" s="10">
        <v>20</v>
      </c>
      <c r="B28" s="13" t="s">
        <v>17</v>
      </c>
      <c r="C28" s="12">
        <v>1</v>
      </c>
      <c r="D28" s="13" t="s">
        <v>13</v>
      </c>
      <c r="E28" s="14"/>
      <c r="F28" s="14">
        <f t="shared" si="1"/>
        <v>0</v>
      </c>
      <c r="G28" s="14"/>
      <c r="H28" s="14"/>
    </row>
    <row r="29" spans="1:10" x14ac:dyDescent="0.25">
      <c r="A29" s="26">
        <v>21</v>
      </c>
      <c r="B29" s="13" t="s">
        <v>18</v>
      </c>
      <c r="C29" s="12">
        <v>1</v>
      </c>
      <c r="D29" s="13" t="s">
        <v>13</v>
      </c>
      <c r="E29" s="14"/>
      <c r="F29" s="14">
        <f t="shared" si="1"/>
        <v>0</v>
      </c>
      <c r="G29" s="14"/>
      <c r="H29" s="14"/>
    </row>
    <row r="30" spans="1:10" x14ac:dyDescent="0.25">
      <c r="A30" s="10">
        <v>22</v>
      </c>
      <c r="B30" s="13" t="s">
        <v>37</v>
      </c>
      <c r="C30" s="12">
        <v>1</v>
      </c>
      <c r="D30" s="13" t="s">
        <v>13</v>
      </c>
      <c r="E30" s="14"/>
      <c r="F30" s="14">
        <f t="shared" si="1"/>
        <v>0</v>
      </c>
      <c r="G30" s="14"/>
      <c r="H30" s="14"/>
      <c r="J30" s="14"/>
    </row>
    <row r="31" spans="1:10" x14ac:dyDescent="0.25">
      <c r="A31" s="26">
        <v>23</v>
      </c>
      <c r="B31" s="13" t="s">
        <v>19</v>
      </c>
      <c r="C31" s="12">
        <v>1</v>
      </c>
      <c r="D31" s="13" t="s">
        <v>13</v>
      </c>
      <c r="E31" s="14"/>
      <c r="F31" s="14">
        <f t="shared" si="1"/>
        <v>0</v>
      </c>
      <c r="G31" s="14"/>
      <c r="H31" s="14"/>
    </row>
    <row r="32" spans="1:10" x14ac:dyDescent="0.25">
      <c r="A32" s="10">
        <v>24</v>
      </c>
      <c r="B32" s="17" t="s">
        <v>1</v>
      </c>
      <c r="C32" s="18"/>
      <c r="D32" s="18"/>
      <c r="E32" s="18"/>
      <c r="F32" s="36">
        <f>SUM(F26:F31)</f>
        <v>0</v>
      </c>
      <c r="G32" s="18"/>
      <c r="H32" s="20"/>
    </row>
    <row r="34" spans="1:8" x14ac:dyDescent="0.25">
      <c r="A34" s="33"/>
      <c r="B34" s="34"/>
      <c r="C34"/>
      <c r="D34"/>
      <c r="E34"/>
      <c r="F34" s="37">
        <f>SUM(F24+F32)</f>
        <v>0</v>
      </c>
      <c r="G34" s="34"/>
      <c r="H34" s="35"/>
    </row>
  </sheetData>
  <mergeCells count="2">
    <mergeCell ref="B2:H2"/>
    <mergeCell ref="B3:H3"/>
  </mergeCells>
  <pageMargins left="0.7" right="0.7" top="0.78740157499999996" bottom="0.78740157499999996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2022-04-12T12:20:09Z</dcterms:created>
  <dcterms:modified xsi:type="dcterms:W3CDTF">2025-10-13T06:59:27Z</dcterms:modified>
</cp:coreProperties>
</file>