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9\461_Parkovací dům Veveří\461_TENDR DOTAZY\Vysvětlení_9\"/>
    </mc:Choice>
  </mc:AlternateContent>
  <xr:revisionPtr revIDLastSave="0" documentId="13_ncr:1_{A5DD3346-97DE-4757-9216-DD276DB0FCE1}" xr6:coauthVersionLast="47" xr6:coauthVersionMax="47" xr10:uidLastSave="{00000000-0000-0000-0000-000000000000}"/>
  <bookViews>
    <workbookView xWindow="9765" yWindow="1785" windowWidth="25095" windowHeight="18405" xr2:uid="{00000000-000D-0000-FFFF-FFFF00000000}"/>
  </bookViews>
  <sheets>
    <sheet name="Lüftung " sheetId="141" r:id="rId1"/>
    <sheet name="List1" sheetId="142" r:id="rId2"/>
  </sheets>
  <externalReferences>
    <externalReference r:id="rId3"/>
  </externalReferences>
  <definedNames>
    <definedName name="_CAS1">#REF!</definedName>
    <definedName name="_CAS2">#REF!</definedName>
    <definedName name="_CAS3">#REF!</definedName>
    <definedName name="_CAS4">#REF!</definedName>
    <definedName name="_CAS5">#REF!</definedName>
    <definedName name="_DAT1">#REF!</definedName>
    <definedName name="_DAT2">#REF!</definedName>
    <definedName name="_DAT3">#REF!</definedName>
    <definedName name="_DAT4">#REF!</definedName>
    <definedName name="_xlnm._FilterDatabase" localSheetId="0" hidden="1">'Lüftung '!$A$2:$G$271</definedName>
    <definedName name="_FMA4">#REF!</definedName>
    <definedName name="_NA1">#REF!</definedName>
    <definedName name="_NA2">#REF!</definedName>
    <definedName name="_NA3">#REF!</definedName>
    <definedName name="_NA4">#REF!</definedName>
    <definedName name="_NA5">#REF!</definedName>
    <definedName name="_POP1">#REF!</definedName>
    <definedName name="_POP2">#REF!</definedName>
    <definedName name="_POP3">#REF!</definedName>
    <definedName name="_POP4">#REF!</definedName>
    <definedName name="_REV1">#REF!</definedName>
    <definedName name="_REV2">#REF!</definedName>
    <definedName name="_REV3">#REF!</definedName>
    <definedName name="_REV4">#REF!</definedName>
    <definedName name="_ROZ1">#REF!</definedName>
    <definedName name="_ROZ10">#REF!</definedName>
    <definedName name="_ROZ11">#REF!</definedName>
    <definedName name="_ROZ2">#REF!</definedName>
    <definedName name="_ROZ3">#REF!</definedName>
    <definedName name="_ROZ4">#REF!</definedName>
    <definedName name="_ROZ5">#REF!</definedName>
    <definedName name="_ROZ6">#REF!</definedName>
    <definedName name="_ROZ7">#REF!</definedName>
    <definedName name="_ROZ8">#REF!</definedName>
    <definedName name="_ROZ9">#REF!</definedName>
    <definedName name="_SO16" localSheetId="0" hidden="1">{#N/A,#N/A,TRUE,"Krycí list"}</definedName>
    <definedName name="_SO16" hidden="1">{#N/A,#N/A,TRUE,"Krycí list"}</definedName>
    <definedName name="A" localSheetId="0" hidden="1">{#N/A,#N/A,TRUE,"Krycí list"}</definedName>
    <definedName name="A" hidden="1">{#N/A,#N/A,TRUE,"Krycí list"}</definedName>
    <definedName name="aaa" localSheetId="0" hidden="1">{#N/A,#N/A,TRUE,"Krycí list"}</definedName>
    <definedName name="aaa" hidden="1">{#N/A,#N/A,TRUE,"Krycí list"}</definedName>
    <definedName name="aaaaaaaa" localSheetId="0" hidden="1">{#N/A,#N/A,TRUE,"Krycí list"}</definedName>
    <definedName name="aaaaaaaa" hidden="1">{#N/A,#N/A,TRUE,"Krycí list"}</definedName>
    <definedName name="B" localSheetId="0" hidden="1">{#N/A,#N/A,TRUE,"Krycí list"}</definedName>
    <definedName name="B" hidden="1">{#N/A,#N/A,TRUE,"Krycí list"}</definedName>
    <definedName name="CDOK">#REF!</definedName>
    <definedName name="CDOK1">#REF!</definedName>
    <definedName name="CDOK2">#REF!</definedName>
    <definedName name="cenik2017">[1]List1!$D$2:$D$515</definedName>
    <definedName name="FVCWREC" localSheetId="0" hidden="1">{#N/A,#N/A,TRUE,"Krycí list"}</definedName>
    <definedName name="FVCWREC" hidden="1">{#N/A,#N/A,TRUE,"Krycí list"}</definedName>
    <definedName name="CHVALIL1">#REF!</definedName>
    <definedName name="KONTROL1">#REF!</definedName>
    <definedName name="KONTROL2">#REF!</definedName>
    <definedName name="KONTROL3">#REF!</definedName>
    <definedName name="KONTROL4">#REF!</definedName>
    <definedName name="mila" localSheetId="0" hidden="1">{#N/A,#N/A,TRUE,"Krycí list"}</definedName>
    <definedName name="mila" hidden="1">{#N/A,#N/A,TRUE,"Krycí list"}</definedName>
    <definedName name="NAZEV">#REF!</definedName>
    <definedName name="_xlnm.Print_Titles" localSheetId="0">'Lüftung '!$1:$3</definedName>
    <definedName name="_xlnm.Print_Titles">#REF!</definedName>
    <definedName name="nový" localSheetId="0" hidden="1">{#N/A,#N/A,TRUE,"Krycí list"}</definedName>
    <definedName name="nový" hidden="1">{#N/A,#N/A,TRUE,"Krycí list"}</definedName>
    <definedName name="_xlnm.Print_Area" localSheetId="0">'Lüftung '!$A$1:$G$271</definedName>
    <definedName name="P1_Build_001">#REF!</definedName>
    <definedName name="P1_Build_003">#REF!</definedName>
    <definedName name="P2_Build_300">#REF!</definedName>
    <definedName name="P2_Build_302">#REF!</definedName>
    <definedName name="P2_Build_303">#REF!</definedName>
    <definedName name="P2_Build_601">#REF!</definedName>
    <definedName name="P2_Build_602">#REF!</definedName>
    <definedName name="P3_Build_1001">#REF!</definedName>
    <definedName name="P3_Build_1002">#REF!</definedName>
    <definedName name="P3_Build_1003">#REF!</definedName>
    <definedName name="P3_Build_1004">#REF!</definedName>
    <definedName name="P3_Build_1005">#REF!</definedName>
    <definedName name="P3_Build_1006">#REF!</definedName>
    <definedName name="P3_Build_1007">#REF!</definedName>
    <definedName name="P3_Build_1008">#REF!</definedName>
    <definedName name="P3_Build_2001">#REF!</definedName>
    <definedName name="P3_Build_2002">#REF!</definedName>
    <definedName name="P3_Build_2003">#REF!</definedName>
    <definedName name="P3_Build_2005">#REF!</definedName>
    <definedName name="P3_Build_2006">#REF!</definedName>
    <definedName name="P3_Build_2007">#REF!</definedName>
    <definedName name="P3_Build_2008">#REF!</definedName>
    <definedName name="P3_Build_502">#REF!</definedName>
    <definedName name="P3_Build_503">#REF!</definedName>
    <definedName name="P3_Build_504">#REF!</definedName>
    <definedName name="P4_Build_100">#REF!</definedName>
    <definedName name="P4_Build_501">#REF!</definedName>
    <definedName name="P4_Build_505">#REF!</definedName>
    <definedName name="PACKAGE_1">#REF!</definedName>
    <definedName name="PACKAGE_2">#REF!</definedName>
    <definedName name="PACKAGE_3">#REF!</definedName>
    <definedName name="PACKAGE_4">#REF!</definedName>
    <definedName name="PROJEKT">#REF!</definedName>
    <definedName name="REV">#REF!</definedName>
    <definedName name="rozp" localSheetId="0" hidden="1">{#N/A,#N/A,TRUE,"Krycí list"}</definedName>
    <definedName name="rozp" hidden="1">{#N/A,#N/A,TRUE,"Krycí list"}</definedName>
    <definedName name="SCHVALI1">#REF!</definedName>
    <definedName name="SCHVALIL1">#REF!</definedName>
    <definedName name="SCHVALIL2">#REF!</definedName>
    <definedName name="SCHVALIL3">#REF!</definedName>
    <definedName name="SCHVALIL4">#REF!</definedName>
    <definedName name="SCHVALIL5">#REF!</definedName>
    <definedName name="smaz" localSheetId="0" hidden="1">{#N/A,#N/A,TRUE,"Krycí list"}</definedName>
    <definedName name="smaz" hidden="1">{#N/A,#N/A,TRUE,"Krycí list"}</definedName>
    <definedName name="soupis" localSheetId="0" hidden="1">{#N/A,#N/A,TRUE,"Krycí list"}</definedName>
    <definedName name="soupis" hidden="1">{#N/A,#N/A,TRUE,"Krycí list"}</definedName>
    <definedName name="SPD">#REF!</definedName>
    <definedName name="SSSSSS" localSheetId="0" hidden="1">{#N/A,#N/A,TRUE,"Krycí list"}</definedName>
    <definedName name="SSSSSS" hidden="1">{#N/A,#N/A,TRUE,"Krycí list"}</definedName>
    <definedName name="summary" localSheetId="0" hidden="1">{#N/A,#N/A,TRUE,"Krycí list"}</definedName>
    <definedName name="summary" hidden="1">{#N/A,#N/A,TRUE,"Krycí list"}</definedName>
    <definedName name="tab">#REF!</definedName>
    <definedName name="UKOL">#REF!</definedName>
    <definedName name="VIZA" localSheetId="0" hidden="1">{#N/A,#N/A,TRUE,"Krycí list"}</definedName>
    <definedName name="VIZA" hidden="1">{#N/A,#N/A,TRUE,"Krycí list"}</definedName>
    <definedName name="VIZA12" localSheetId="0" hidden="1">{#N/A,#N/A,TRUE,"Krycí list"}</definedName>
    <definedName name="VIZA12" hidden="1">{#N/A,#N/A,TRUE,"Krycí list"}</definedName>
    <definedName name="viza2" localSheetId="0" hidden="1">{#N/A,#N/A,TRUE,"Krycí list"}</definedName>
    <definedName name="viza2" hidden="1">{#N/A,#N/A,TRUE,"Krycí list"}</definedName>
    <definedName name="VN" localSheetId="0" hidden="1">{#N/A,#N/A,TRUE,"Krycí list"}</definedName>
    <definedName name="VN" hidden="1">{#N/A,#N/A,TRUE,"Krycí list"}</definedName>
    <definedName name="wrn.Kontrolní._.rozpočet." localSheetId="0" hidden="1">{#N/A,#N/A,TRUE,"Krycí list"}</definedName>
    <definedName name="wrn.Kontrolní._.rozpočet." hidden="1">{#N/A,#N/A,TRUE,"Krycí list"}</definedName>
    <definedName name="wrn.Kontrolní._.rozpoeet." localSheetId="0" hidden="1">{#N/A,#N/A,TRUE,"Krycí list"}</definedName>
    <definedName name="wrn.Kontrolní._.rozpoeet." hidden="1">{#N/A,#N/A,TRUE,"Krycí list"}</definedName>
    <definedName name="ZAKAZNIK">#REF!</definedName>
    <definedName name="ZPRAC1">#REF!</definedName>
    <definedName name="ZPRAC2">#REF!</definedName>
    <definedName name="ZPRAC3">#REF!</definedName>
    <definedName name="ZPRAC4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9" i="141" l="1"/>
  <c r="G108" i="141"/>
  <c r="G107" i="141"/>
  <c r="G106" i="141"/>
  <c r="G105" i="141"/>
  <c r="G69" i="141" l="1"/>
  <c r="G208" i="141" l="1"/>
  <c r="G143" i="141" l="1"/>
  <c r="G142" i="141"/>
  <c r="G141" i="141"/>
  <c r="G140" i="141"/>
  <c r="G134" i="141"/>
  <c r="G137" i="141"/>
  <c r="G136" i="141"/>
  <c r="G135" i="141"/>
  <c r="G133" i="141"/>
  <c r="G39" i="141" l="1"/>
  <c r="G38" i="141"/>
  <c r="G37" i="141"/>
  <c r="G29" i="141"/>
  <c r="G28" i="141"/>
  <c r="G26" i="141"/>
  <c r="G25" i="141"/>
  <c r="G24" i="141"/>
  <c r="G23" i="141"/>
  <c r="G22" i="141"/>
  <c r="G195" i="141" l="1"/>
  <c r="G200" i="141"/>
  <c r="G191" i="141"/>
  <c r="G192" i="141"/>
  <c r="G193" i="141"/>
  <c r="G190" i="141"/>
  <c r="G189" i="141"/>
  <c r="G184" i="141"/>
  <c r="G188" i="141"/>
  <c r="G187" i="141"/>
  <c r="G186" i="141"/>
  <c r="G185" i="141"/>
  <c r="G175" i="141"/>
  <c r="G181" i="141"/>
  <c r="G183" i="141"/>
  <c r="G182" i="141"/>
  <c r="G180" i="141"/>
  <c r="G179" i="141"/>
  <c r="G168" i="141"/>
  <c r="G167" i="141"/>
  <c r="G201" i="141" l="1"/>
  <c r="G199" i="141"/>
  <c r="G198" i="141"/>
  <c r="G197" i="141"/>
  <c r="G196" i="141"/>
  <c r="G178" i="141"/>
  <c r="G177" i="141"/>
  <c r="G176" i="141"/>
  <c r="G174" i="141"/>
  <c r="G173" i="141"/>
  <c r="G172" i="141"/>
  <c r="G171" i="141"/>
  <c r="G170" i="141"/>
  <c r="G169" i="141"/>
  <c r="G158" i="141" l="1"/>
  <c r="G157" i="141"/>
  <c r="G225" i="141" l="1"/>
  <c r="G224" i="141" l="1"/>
  <c r="G223" i="141"/>
  <c r="G222" i="141"/>
  <c r="G221" i="141"/>
  <c r="G116" i="141" l="1"/>
  <c r="G115" i="141"/>
  <c r="G113" i="141"/>
  <c r="G111" i="141"/>
  <c r="G104" i="141"/>
  <c r="G103" i="141"/>
  <c r="G102" i="141"/>
  <c r="G101" i="141"/>
  <c r="G100" i="141"/>
  <c r="G99" i="141"/>
  <c r="G98" i="141"/>
  <c r="G97" i="141"/>
  <c r="G96" i="141"/>
  <c r="G95" i="141"/>
  <c r="G94" i="141"/>
  <c r="G93" i="141"/>
  <c r="G92" i="141"/>
  <c r="G91" i="141"/>
  <c r="G90" i="141"/>
  <c r="G165" i="141"/>
  <c r="G164" i="141"/>
  <c r="G163" i="141"/>
  <c r="G89" i="141"/>
  <c r="G88" i="141"/>
  <c r="G87" i="141"/>
  <c r="G86" i="141"/>
  <c r="G85" i="141"/>
  <c r="G84" i="141"/>
  <c r="G83" i="141"/>
  <c r="G82" i="141"/>
  <c r="G81" i="141"/>
  <c r="G80" i="141"/>
  <c r="G49" i="141"/>
  <c r="G65" i="141"/>
  <c r="G48" i="141"/>
  <c r="G47" i="141"/>
  <c r="G162" i="141"/>
  <c r="G204" i="141"/>
  <c r="G13" i="141"/>
  <c r="G21" i="141" l="1"/>
  <c r="G20" i="141"/>
  <c r="G19" i="141"/>
  <c r="G18" i="141"/>
  <c r="G17" i="141"/>
  <c r="G16" i="141"/>
  <c r="G15" i="141"/>
  <c r="G14" i="141"/>
  <c r="G12" i="141"/>
  <c r="G11" i="141"/>
  <c r="G10" i="141"/>
  <c r="G214" i="141" l="1"/>
  <c r="G213" i="141"/>
  <c r="G212" i="141"/>
  <c r="G211" i="141"/>
  <c r="G210" i="141"/>
  <c r="G209" i="141"/>
  <c r="G207" i="141"/>
  <c r="G206" i="141"/>
  <c r="G205" i="141"/>
  <c r="G159" i="141" l="1"/>
  <c r="G156" i="141"/>
  <c r="G155" i="141"/>
  <c r="G153" i="141"/>
  <c r="G152" i="141"/>
  <c r="G150" i="141"/>
  <c r="G149" i="141"/>
  <c r="G148" i="141"/>
  <c r="G147" i="141"/>
  <c r="G146" i="141"/>
  <c r="G230" i="141" l="1"/>
  <c r="G229" i="141"/>
  <c r="G228" i="141"/>
  <c r="G227" i="141"/>
  <c r="G220" i="141"/>
  <c r="G219" i="141"/>
  <c r="G217" i="141"/>
  <c r="G74" i="141"/>
  <c r="G73" i="141"/>
  <c r="G72" i="141"/>
  <c r="G71" i="141"/>
  <c r="G70" i="141"/>
  <c r="G68" i="141"/>
  <c r="G67" i="141"/>
  <c r="G64" i="141"/>
  <c r="G63" i="141"/>
  <c r="G62" i="141"/>
  <c r="G61" i="141"/>
  <c r="G60" i="141"/>
  <c r="G59" i="141"/>
  <c r="G58" i="141"/>
  <c r="G57" i="141"/>
  <c r="G56" i="141"/>
  <c r="G54" i="141"/>
  <c r="G53" i="141"/>
  <c r="G52" i="141"/>
  <c r="G51" i="141"/>
  <c r="G50" i="141"/>
  <c r="G45" i="141"/>
  <c r="G43" i="141"/>
  <c r="G128" i="141"/>
  <c r="G127" i="141"/>
  <c r="G79" i="141"/>
  <c r="G78" i="141"/>
  <c r="G131" i="141"/>
  <c r="G130" i="141"/>
  <c r="G126" i="141"/>
  <c r="G123" i="141"/>
  <c r="G122" i="141"/>
  <c r="G121" i="141"/>
  <c r="G120" i="141"/>
  <c r="G119" i="141"/>
  <c r="G112" i="141"/>
  <c r="G77" i="141"/>
  <c r="G34" i="141"/>
  <c r="G33" i="141"/>
  <c r="G40" i="141" l="1"/>
  <c r="G36" i="141" l="1"/>
  <c r="G35" i="141"/>
  <c r="G139" i="141"/>
  <c r="G30" i="141" l="1"/>
  <c r="G32" i="141" l="1"/>
  <c r="G6" i="141" l="1"/>
  <c r="G7" i="141" l="1"/>
  <c r="G8" i="141"/>
  <c r="G234" i="141" l="1"/>
  <c r="G257" i="141"/>
  <c r="G256" i="141"/>
  <c r="G255" i="141"/>
  <c r="G254" i="141"/>
  <c r="G253" i="141"/>
  <c r="G252" i="141"/>
  <c r="G251" i="141"/>
  <c r="G250" i="141"/>
  <c r="G249" i="141"/>
  <c r="G245" i="141"/>
  <c r="G244" i="141"/>
  <c r="G243" i="141"/>
  <c r="G242" i="141"/>
  <c r="G241" i="141"/>
  <c r="G240" i="141"/>
  <c r="G239" i="141"/>
  <c r="G238" i="141"/>
  <c r="G261" i="141" l="1"/>
</calcChain>
</file>

<file path=xl/sharedStrings.xml><?xml version="1.0" encoding="utf-8"?>
<sst xmlns="http://schemas.openxmlformats.org/spreadsheetml/2006/main" count="649" uniqueCount="287">
  <si>
    <t>Dokumentace skutečného stavu</t>
  </si>
  <si>
    <t xml:space="preserve"> - stavba zajistí provedení otvorů pro průchody vzduchovodů stěnami a stropy, vyjma vrtaných prostupů do DN200mm a pro prostupy Cu potrubí chladiva</t>
  </si>
  <si>
    <t xml:space="preserve"> - stavba zajistí dodávku a osazení revizních otvorů a dvířek </t>
  </si>
  <si>
    <t>DN 200</t>
  </si>
  <si>
    <t>ks</t>
  </si>
  <si>
    <t>Náklady na dopravu</t>
  </si>
  <si>
    <t>Vnitrostaveništní doprava</t>
  </si>
  <si>
    <t>Montážní mechanismy, plošiny, lešení</t>
  </si>
  <si>
    <t>Komplexní vyzkoušení a zaregulování systému, zaškolení obsluhy</t>
  </si>
  <si>
    <t>Předávací dokumentace</t>
  </si>
  <si>
    <t>Montážní, těsnící a spojovací materiál</t>
  </si>
  <si>
    <t>bm</t>
  </si>
  <si>
    <t>Značení vzduchotechnického zařízení a potrubí dle platných ČSN</t>
  </si>
  <si>
    <t>Zařízení staveniště</t>
  </si>
  <si>
    <t>Zprovoznění zařízení autorizovaným technikem</t>
  </si>
  <si>
    <t>Stavební přípomoce</t>
  </si>
  <si>
    <t xml:space="preserve"> - stavba zajistí zapravení a začištění všech otvorů po montáži vzduchovodů, vzduchovody v prostupech stěnami budou obaleny izolací zabraňující přenášení chvění </t>
  </si>
  <si>
    <t>Koordinace prací s navazujícími profesemi</t>
  </si>
  <si>
    <t>Ekologická likvidace odpadu</t>
  </si>
  <si>
    <t>Nepředvídatelné práce a činnosti vyplývající z průběhu provádění prací budou vyčísleny, doloženy a uplatněny u investora jako vícepráce</t>
  </si>
  <si>
    <t>Výrobní dokumentace</t>
  </si>
  <si>
    <t>Měření hluku od VZT zařízení</t>
  </si>
  <si>
    <t>Stavební prostupy dle potřeby, prostupy budou zadány stavbě v prováděcím projektu a stavba provede jejich provedení</t>
  </si>
  <si>
    <t>Akce</t>
  </si>
  <si>
    <t>Položka</t>
  </si>
  <si>
    <t>Specifikace</t>
  </si>
  <si>
    <t>Parametry</t>
  </si>
  <si>
    <t>Množství</t>
  </si>
  <si>
    <t>Dodávka MJ</t>
  </si>
  <si>
    <t xml:space="preserve">Suma dodávka </t>
  </si>
  <si>
    <t>MJ</t>
  </si>
  <si>
    <t>neobsazeno</t>
  </si>
  <si>
    <t>Vyúsť s výřivým výtokem vzduchu vč. regulační klapky</t>
  </si>
  <si>
    <t>sada</t>
  </si>
  <si>
    <t>Ostatní náklady</t>
  </si>
  <si>
    <t>Doplnění chladiva R410a včetně obalového materiálu a ekologické likvidace</t>
  </si>
  <si>
    <t>Kotvení a uložení svazků Cu potrubí včetně rámečků a žlabů</t>
  </si>
  <si>
    <t>POZNÁMKA</t>
  </si>
  <si>
    <t xml:space="preserve">Talířový ventil kovový - odvodní vč. upínacího kroužku a zděře </t>
  </si>
  <si>
    <t>DN 160</t>
  </si>
  <si>
    <t>Ohebná Al hluk tlumící hadice</t>
  </si>
  <si>
    <t>Montáž</t>
  </si>
  <si>
    <t>Úprava na stávajích vzduchotechnických rozvodech</t>
  </si>
  <si>
    <t xml:space="preserve"> - stavba zajistí dodávku dveřních mřížek nebo podřezání dveří bez prahu</t>
  </si>
  <si>
    <r>
      <t>m</t>
    </r>
    <r>
      <rPr>
        <vertAlign val="superscript"/>
        <sz val="8"/>
        <rFont val="Arial"/>
        <family val="2"/>
        <charset val="238"/>
      </rPr>
      <t>2</t>
    </r>
  </si>
  <si>
    <t>Zkouška těsnosti potrubí, vstupní revize, vč. založení evidenční knihy chladícího zařízení</t>
  </si>
  <si>
    <t>1.5</t>
  </si>
  <si>
    <t>DN 250</t>
  </si>
  <si>
    <t>60 mm</t>
  </si>
  <si>
    <t>Samolepící parotěsná kaučuková izolace s Al polepem</t>
  </si>
  <si>
    <t>Demomtáž krytí napojných míst na stávající vzduchotechniku</t>
  </si>
  <si>
    <t xml:space="preserve"> - stavba zajistí zapravení a začištění všech otvorů po montáži vzduchovodů, hydroizolace bude vytažena na sokl</t>
  </si>
  <si>
    <t xml:space="preserve"> - stavba zajistí rámy pod vzduchotechnické a chladící jednotky dle statického výpočtu</t>
  </si>
  <si>
    <t xml:space="preserve"> - stavba zajistí ztužidla v rovině střechy pro prostupy střechou a pod zařízení na střeše dle statického výpočtu</t>
  </si>
  <si>
    <t>m</t>
  </si>
  <si>
    <t>Dotěsnění prostupu atestovaným tmelem vč. štítku a obložky</t>
  </si>
  <si>
    <t>Výchozí revize vč. vystavení evidenčního štítku založení knihy požárních elementů</t>
  </si>
  <si>
    <t>1.19</t>
  </si>
  <si>
    <t>1.20</t>
  </si>
  <si>
    <t>Koordinace prací s navazujícími profesemi. Koordinace s profesí EL, návaznosti při oživování</t>
  </si>
  <si>
    <t xml:space="preserve">Talířový ventil kovový - přívodní vč. upínacího kroužku a zděře </t>
  </si>
  <si>
    <r>
      <t>Q</t>
    </r>
    <r>
      <rPr>
        <vertAlign val="subscript"/>
        <sz val="8"/>
        <rFont val="Arial"/>
        <family val="2"/>
        <charset val="238"/>
      </rPr>
      <t>ch/t</t>
    </r>
    <r>
      <rPr>
        <sz val="8"/>
        <rFont val="Arial"/>
        <family val="2"/>
        <charset val="238"/>
      </rPr>
      <t>= 5,6/6,3kW (R410a)</t>
    </r>
  </si>
  <si>
    <t>6,35 mm</t>
  </si>
  <si>
    <t>9,52 mm</t>
  </si>
  <si>
    <t>15,88 mm</t>
  </si>
  <si>
    <t>12,7 mm</t>
  </si>
  <si>
    <t>22,2 mm</t>
  </si>
  <si>
    <t>19,05 mm</t>
  </si>
  <si>
    <t>25,4 mm</t>
  </si>
  <si>
    <t>28,58 mm</t>
  </si>
  <si>
    <t>31,8 mm</t>
  </si>
  <si>
    <t>Kruhové potrubí SPIRO z poz. plechu sk. I v třídě těsnosti A (I a II).  30% tvarovek</t>
  </si>
  <si>
    <t>625x225</t>
  </si>
  <si>
    <t>1.1</t>
  </si>
  <si>
    <t>1.2</t>
  </si>
  <si>
    <t>20,5 mm</t>
  </si>
  <si>
    <t>Ocelové čtyřhranné potrubí sk.I - III, tl. (1+4), s těsností A - E - 20% tvarovek, do stany 1000</t>
  </si>
  <si>
    <t>Tepelná a hluková izolace z kamenné vlny tl. 60mm s Al polepem - plní funkci požární izolace s odolností dle PBŘ</t>
  </si>
  <si>
    <t>7.1</t>
  </si>
  <si>
    <t>Měděnné potrubí kapalina včetně izolace a komunikační kabeláže</t>
  </si>
  <si>
    <t>Doplnění chladiva R32 včetně obalového materiálu a ekologické likvidace</t>
  </si>
  <si>
    <t>Dodávka a propojení venkovní a vnitřních jednotek - komunikační kabeláž</t>
  </si>
  <si>
    <t>Dodávka a propojení ovladače komunikační kabeláží vč. kabelu a úchytného materiálu</t>
  </si>
  <si>
    <t>Dodávka a propojení venkovní a vnitřní jednotek - komunikační kabeláž</t>
  </si>
  <si>
    <t>Zkouška těsnosti potrubí, vstupní revize, vč. založení evidenční knihy chladících zařízení</t>
  </si>
  <si>
    <r>
      <t>Požární těsnění prostupů větší jak 400 cm</t>
    </r>
    <r>
      <rPr>
        <vertAlign val="superscript"/>
        <sz val="8"/>
        <rFont val="Arial"/>
        <family val="2"/>
        <charset val="238"/>
      </rPr>
      <t>2</t>
    </r>
  </si>
  <si>
    <t xml:space="preserve">Vyústka přívodní </t>
  </si>
  <si>
    <t>600x250</t>
  </si>
  <si>
    <t>Vyztužovací rám pro osazení klapky</t>
  </si>
  <si>
    <t>Koordinace prací s navazujícími profesemi. Koordinace s profesí EL a EPS, návaznosti při výchozí revizi a montáži</t>
  </si>
  <si>
    <t>Požární klapka EI90 - se servopohonem  BF 230-TN (230V)</t>
  </si>
  <si>
    <t>1000x500</t>
  </si>
  <si>
    <t>Zařízení číslo 1 Větrání kanceláří</t>
  </si>
  <si>
    <t>Zařízení číslo 3 Větrání garáže</t>
  </si>
  <si>
    <t>3.1</t>
  </si>
  <si>
    <t>3.3</t>
  </si>
  <si>
    <t>425x225</t>
  </si>
  <si>
    <t>3.4</t>
  </si>
  <si>
    <t xml:space="preserve">Vyztužovací rám </t>
  </si>
  <si>
    <t>3.10</t>
  </si>
  <si>
    <t>Ocelové čtyřhranné potrubí sk.I - III, tl. (1+4), s těsností A - E - 20% tvarovek, do strany 1000</t>
  </si>
  <si>
    <t>Tepelná a hluková izolace z kamenné vlny tl. 100mm s Al polepem - plní funkci požární izolace s odolností dle PBŘ</t>
  </si>
  <si>
    <t>100 mm</t>
  </si>
  <si>
    <t>4. Větrání CHÚC</t>
  </si>
  <si>
    <t>4.1</t>
  </si>
  <si>
    <t>4.2-5</t>
  </si>
  <si>
    <t>4.6</t>
  </si>
  <si>
    <t>425x325</t>
  </si>
  <si>
    <t>4.7</t>
  </si>
  <si>
    <t>625x325</t>
  </si>
  <si>
    <t>VZT jednotka - venkovní provedení s komorami uspořádanými vedle sebe.
Přívodní část: pružná manžeta, koncový díl - vč.  uzavírací klapky  servopohon s havarijní funkcí 230V - 1x4Nm, filtr s tř. filtrace F7, tlumič hluku, deskový rekuperátor  (účinnost min.79,4%) s obtokem (servopohon 230V - 1x4Nm), ventilátor s EC motorem 0 - 10V DC, přímý chladič vč. eliminátoru kapek, elektroohřívač,  tlumič hluku, koncový díl, pružná manžeta. 
Odvodní část: pružná manžeta, koncový díl, filtr s tř. filtrace M5, tlumič hluku, ventilátor s EC motorem 0 - 10V DC, tlumič hluku, klapková komora 230V - 1x4Nm  s ochranným nádstavc em  včetně příslušenství.</t>
  </si>
  <si>
    <t>VZT jednotka - venkovní provedení.
Odvodní část: pružná manžeta, koncový díl, tlumič hluku, ventilátor s 2 x AC motorem a frekvenčním měničem, tlumič hluku, klapková komora 230V - 1x4Nm s ochranným nádstavc em  včetně příslušenství.</t>
  </si>
  <si>
    <r>
      <t>32000m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h</t>
    </r>
    <r>
      <rPr>
        <vertAlign val="superscript"/>
        <sz val="8"/>
        <rFont val="Arial"/>
        <family val="2"/>
        <charset val="238"/>
      </rPr>
      <t>-1</t>
    </r>
    <r>
      <rPr>
        <sz val="8"/>
        <rFont val="Arial"/>
        <family val="2"/>
        <charset val="238"/>
      </rPr>
      <t>, Pext.=400Pa</t>
    </r>
  </si>
  <si>
    <r>
      <t>Přívod=6200m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h</t>
    </r>
    <r>
      <rPr>
        <vertAlign val="superscript"/>
        <sz val="8"/>
        <rFont val="Arial"/>
        <family val="2"/>
        <charset val="238"/>
      </rPr>
      <t>-1</t>
    </r>
    <r>
      <rPr>
        <sz val="8"/>
        <rFont val="Arial"/>
        <family val="2"/>
        <charset val="238"/>
      </rPr>
      <t>, P</t>
    </r>
    <r>
      <rPr>
        <vertAlign val="subscript"/>
        <sz val="8"/>
        <rFont val="Arial"/>
        <family val="2"/>
        <charset val="238"/>
      </rPr>
      <t>ext.p</t>
    </r>
    <r>
      <rPr>
        <sz val="8"/>
        <rFont val="Arial"/>
        <family val="2"/>
        <charset val="238"/>
      </rPr>
      <t>=500Pa</t>
    </r>
  </si>
  <si>
    <t>VZT jednotka - venkovní provedení.
Přívodní část: Koncový nádstavec s ochrannou mřížkou, klapková komora 230V - 1x4Nm, ventilátor s AC motorem a frekvenčním měničem, varijní funkcí, koncový díl, tlumící vložka a příslušenství.</t>
  </si>
  <si>
    <t>4.2</t>
  </si>
  <si>
    <r>
      <t>Přívod=7000m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h</t>
    </r>
    <r>
      <rPr>
        <vertAlign val="superscript"/>
        <sz val="8"/>
        <rFont val="Arial"/>
        <family val="2"/>
        <charset val="238"/>
      </rPr>
      <t>-1</t>
    </r>
    <r>
      <rPr>
        <sz val="8"/>
        <rFont val="Arial"/>
        <family val="2"/>
        <charset val="238"/>
      </rPr>
      <t>, P</t>
    </r>
    <r>
      <rPr>
        <vertAlign val="subscript"/>
        <sz val="8"/>
        <rFont val="Arial"/>
        <family val="2"/>
        <charset val="238"/>
      </rPr>
      <t>ext.p</t>
    </r>
    <r>
      <rPr>
        <sz val="8"/>
        <rFont val="Arial"/>
        <family val="2"/>
        <charset val="238"/>
      </rPr>
      <t>=500Pa</t>
    </r>
  </si>
  <si>
    <t>4.3</t>
  </si>
  <si>
    <r>
      <t>Přívod=6000m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h</t>
    </r>
    <r>
      <rPr>
        <vertAlign val="superscript"/>
        <sz val="8"/>
        <rFont val="Arial"/>
        <family val="2"/>
        <charset val="238"/>
      </rPr>
      <t>-1</t>
    </r>
    <r>
      <rPr>
        <sz val="8"/>
        <rFont val="Arial"/>
        <family val="2"/>
        <charset val="238"/>
      </rPr>
      <t>, P</t>
    </r>
    <r>
      <rPr>
        <vertAlign val="subscript"/>
        <sz val="8"/>
        <rFont val="Arial"/>
        <family val="2"/>
        <charset val="238"/>
      </rPr>
      <t>ext.p</t>
    </r>
    <r>
      <rPr>
        <sz val="8"/>
        <rFont val="Arial"/>
        <family val="2"/>
        <charset val="238"/>
      </rPr>
      <t>=600Pa</t>
    </r>
  </si>
  <si>
    <t>2. Klimatizace</t>
  </si>
  <si>
    <t>Zařízení číslo 9 Větrání trafo</t>
  </si>
  <si>
    <t>VZT jednotka - venkovní provedení.
Odvodní část: pružná manžeta, koncový díl, ventilátor s EC motorem 0 - 10V DC, koncový díl, klapka 230V - 1x4Nm, koncový díl, tlumící vložka včetně příslušenství.</t>
  </si>
  <si>
    <t>9.1</t>
  </si>
  <si>
    <r>
      <t>2500m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h</t>
    </r>
    <r>
      <rPr>
        <vertAlign val="superscript"/>
        <sz val="8"/>
        <rFont val="Arial"/>
        <family val="2"/>
        <charset val="238"/>
      </rPr>
      <t>-1</t>
    </r>
    <r>
      <rPr>
        <sz val="8"/>
        <rFont val="Arial"/>
        <family val="2"/>
        <charset val="238"/>
      </rPr>
      <t>, Pext.=200Pa</t>
    </r>
  </si>
  <si>
    <t xml:space="preserve">VZT jednotka kompaktní - vnitřní s protiproudým rekuperátorem nástěnné  provedení vč. příslušenství. Přívodní část: sací komora - koncová část - filtr s tř. filtrace G4, rekuperátor  (účinnost min.80%), ventilátor s EC technologií, koncová část. Odvodní část: koncová část, filtr s tř. filtrace G4, rekuperátor,  ventilátor s EC technologií, koncová část. Prvky regulace - ovládací část s regulátorem pro instalaci mimo jednotku, a veškéré řídící prvky.  </t>
  </si>
  <si>
    <t>Kabeláž MaR, propojení a zprovoznění zařízení autorizovaným technikem</t>
  </si>
  <si>
    <t>Tlumič hluku do kruhového potrubí</t>
  </si>
  <si>
    <t>Kruhové potrubí SPIRO z poz. plechu sk. I v běžném provedení v třídě těsnosti A (I a II).  40% tvarovek</t>
  </si>
  <si>
    <t xml:space="preserve">Požární těsnění prostupů </t>
  </si>
  <si>
    <t>6.1</t>
  </si>
  <si>
    <t>8. Klimatizace technických místností</t>
  </si>
  <si>
    <t>Montážní rám VZT jednotky, ocelová konstrukce</t>
  </si>
  <si>
    <t>Rýhovaná guma pro uložení jednotky</t>
  </si>
  <si>
    <t xml:space="preserve">Měděnné potrubí včetně izolace </t>
  </si>
  <si>
    <t>Propojení ovladače komunikační kabeláží</t>
  </si>
  <si>
    <t>Doplnění chladiva R410a včetně obalového materiálu a ekologické likvidace 2,3kg</t>
  </si>
  <si>
    <r>
      <t>Q</t>
    </r>
    <r>
      <rPr>
        <vertAlign val="subscript"/>
        <sz val="8"/>
        <rFont val="Arial"/>
        <family val="2"/>
        <charset val="238"/>
      </rPr>
      <t>ch/t</t>
    </r>
    <r>
      <rPr>
        <sz val="8"/>
        <rFont val="Arial"/>
        <family val="2"/>
        <charset val="238"/>
      </rPr>
      <t>= 20,0/23,0 kW (R410a)</t>
    </r>
  </si>
  <si>
    <t>Venkovní kondenzační jednotka R410A, 9,52/19,05 mm</t>
  </si>
  <si>
    <t>AHU kit pro CAC jednotky Qchl=2,6 - 25,0kW, krytí IP54</t>
  </si>
  <si>
    <t>kabelový ovladač dotykový</t>
  </si>
  <si>
    <t>Propojení venkovní a vzt jednotky - komunikační kabeláž v součinnosti s MaR</t>
  </si>
  <si>
    <r>
      <t>Q</t>
    </r>
    <r>
      <rPr>
        <vertAlign val="subscript"/>
        <sz val="8"/>
        <rFont val="Arial"/>
        <family val="2"/>
        <charset val="238"/>
      </rPr>
      <t>ch/t</t>
    </r>
    <r>
      <rPr>
        <sz val="8"/>
        <rFont val="Arial"/>
        <family val="2"/>
        <charset val="238"/>
      </rPr>
      <t>= 5,0/5,5 kW (R32)</t>
    </r>
  </si>
  <si>
    <t>Vnitřní nástěnná jednotka WindFree™</t>
  </si>
  <si>
    <t>Venkovní kondenzační jednotka SPLIT, 6,35/12,70 mm</t>
  </si>
  <si>
    <t>8.2</t>
  </si>
  <si>
    <t>8.1</t>
  </si>
  <si>
    <t>Kabelový ovladač dotykový</t>
  </si>
  <si>
    <t>9,52/12,70 mm</t>
  </si>
  <si>
    <t>7.Větrání technických místností</t>
  </si>
  <si>
    <t>250x300</t>
  </si>
  <si>
    <t>2.1</t>
  </si>
  <si>
    <t>Venkovní kondenzační jednotka VRF 2-trubková 2-ventilátorová R 410A, 19,05/34,92</t>
  </si>
  <si>
    <r>
      <t>Q</t>
    </r>
    <r>
      <rPr>
        <vertAlign val="subscript"/>
        <sz val="8"/>
        <rFont val="Arial"/>
        <family val="2"/>
        <charset val="238"/>
      </rPr>
      <t>ch/t</t>
    </r>
    <r>
      <rPr>
        <sz val="8"/>
        <rFont val="Arial"/>
        <family val="2"/>
        <charset val="238"/>
      </rPr>
      <t>= 72,8/81,9 kW (R410a)</t>
    </r>
  </si>
  <si>
    <t>2.4</t>
  </si>
  <si>
    <t>2.2-3</t>
  </si>
  <si>
    <t>Vnitřní jednotka kazetová 4cestná VRF 600x600 WindFree™</t>
  </si>
  <si>
    <r>
      <t>Q</t>
    </r>
    <r>
      <rPr>
        <vertAlign val="subscript"/>
        <sz val="8"/>
        <rFont val="Arial"/>
        <family val="2"/>
        <charset val="238"/>
      </rPr>
      <t>ch/t</t>
    </r>
    <r>
      <rPr>
        <sz val="8"/>
        <rFont val="Arial"/>
        <family val="2"/>
        <charset val="238"/>
      </rPr>
      <t>= 3,6/4,0kW (R410a)</t>
    </r>
  </si>
  <si>
    <t>2.5</t>
  </si>
  <si>
    <t>2.6</t>
  </si>
  <si>
    <t>dekorační panel WindFree™ 620x620mm</t>
  </si>
  <si>
    <t>refnet 2-trubka 0kW až 15,0kW</t>
  </si>
  <si>
    <t>refnet 2-trubka 15,0kW až 40,0kW</t>
  </si>
  <si>
    <t>refnet 2-trubka 45,0kW až 70,3kW</t>
  </si>
  <si>
    <t>refnet 2-trubka 70,3kW až 98,4kW</t>
  </si>
  <si>
    <t>2.7-9</t>
  </si>
  <si>
    <t>34,92 mm</t>
  </si>
  <si>
    <t>adapter pro externí kontakt ZAP/VYP, porucha/chod, okenní/kartový kontakt</t>
  </si>
  <si>
    <t>3.2</t>
  </si>
  <si>
    <t>Požární klapka EIS90 - se servopohonem  BF 230-TN (230V) nutno konzultovat s EL,EPS, MaR</t>
  </si>
  <si>
    <t>250x200</t>
  </si>
  <si>
    <t>Koordinace před započetím prací s navazujícími profesemi EL, EPS a MaR v návaznosti při výchozí revizi a montáž</t>
  </si>
  <si>
    <t>Požární uzávěr - lamelová požární klapka elektricky ovládaná, servopohon 230V AC ) nutno konzultovat s EL,EPS, MaR</t>
  </si>
  <si>
    <t>400x200</t>
  </si>
  <si>
    <t>500x400</t>
  </si>
  <si>
    <t>3.5</t>
  </si>
  <si>
    <t>1000x200</t>
  </si>
  <si>
    <t>3.6</t>
  </si>
  <si>
    <t>1000x225</t>
  </si>
  <si>
    <t>3.9</t>
  </si>
  <si>
    <t>Vyústka odvodní komfortní jednořadá, regulace R1</t>
  </si>
  <si>
    <t>425x125</t>
  </si>
  <si>
    <t>3.11</t>
  </si>
  <si>
    <t>3.12-13</t>
  </si>
  <si>
    <t>3.14</t>
  </si>
  <si>
    <t>Regulační klapka - čtyřhranná - vícelistá ruční</t>
  </si>
  <si>
    <t>Požární klapka EIS90 - se servopohonem  BF 230-TN (230V) nutno konzultovat s EL,EPS, MaR atyp.</t>
  </si>
  <si>
    <t>3.15</t>
  </si>
  <si>
    <t>Regulační klapka - čtyřhranná - vícelistá ruční, atyp.</t>
  </si>
  <si>
    <t>750x1000</t>
  </si>
  <si>
    <t>3.16-19</t>
  </si>
  <si>
    <t>3.20</t>
  </si>
  <si>
    <t>9.2</t>
  </si>
  <si>
    <t>Kulisový tlumič hluku - bez</t>
  </si>
  <si>
    <t>Kulisový tlumič hluku - náběh</t>
  </si>
  <si>
    <t>Kulisový tlumič hluku - výběh</t>
  </si>
  <si>
    <t>Kulisový tlumič hluku - náběh i výběh</t>
  </si>
  <si>
    <t>100x 310x1000.3</t>
  </si>
  <si>
    <t>100x 310x1000.2</t>
  </si>
  <si>
    <t>100x 310x1000.1</t>
  </si>
  <si>
    <t>100x 310x1000.0</t>
  </si>
  <si>
    <t>9.3</t>
  </si>
  <si>
    <t>Protidešťová žaluzie</t>
  </si>
  <si>
    <t>800x500</t>
  </si>
  <si>
    <t>9.4-9</t>
  </si>
  <si>
    <t>9.10</t>
  </si>
  <si>
    <r>
      <t>Vp=200m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h</t>
    </r>
    <r>
      <rPr>
        <vertAlign val="superscript"/>
        <sz val="8"/>
        <rFont val="Arial"/>
        <family val="2"/>
        <charset val="238"/>
      </rPr>
      <t>-1</t>
    </r>
    <r>
      <rPr>
        <sz val="8"/>
        <rFont val="Arial"/>
        <family val="2"/>
        <charset val="238"/>
      </rPr>
      <t>, 
Pext.p=300Pa 
Vo=200m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h</t>
    </r>
    <r>
      <rPr>
        <vertAlign val="superscript"/>
        <sz val="8"/>
        <rFont val="Arial"/>
        <family val="2"/>
        <charset val="238"/>
      </rPr>
      <t>-1</t>
    </r>
    <r>
      <rPr>
        <sz val="8"/>
        <rFont val="Arial"/>
        <family val="2"/>
        <charset val="238"/>
      </rPr>
      <t xml:space="preserve">
Pext.o=300Pa
   </t>
    </r>
  </si>
  <si>
    <t>DN160</t>
  </si>
  <si>
    <t>6.2</t>
  </si>
  <si>
    <t>6.3</t>
  </si>
  <si>
    <t>Protidešťová žaluzie plastová do kruhového potrubí</t>
  </si>
  <si>
    <t>6.10</t>
  </si>
  <si>
    <t>6.11</t>
  </si>
  <si>
    <t>6.4-9</t>
  </si>
  <si>
    <t>6.12-14</t>
  </si>
  <si>
    <t>6.15</t>
  </si>
  <si>
    <t>DN160-250</t>
  </si>
  <si>
    <t>2.10</t>
  </si>
  <si>
    <t>Ventilátor diagonální do kruhového potrubí</t>
  </si>
  <si>
    <r>
      <t>560m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hod</t>
    </r>
    <r>
      <rPr>
        <vertAlign val="superscript"/>
        <sz val="8"/>
        <rFont val="Arial"/>
        <family val="2"/>
        <charset val="238"/>
      </rPr>
      <t>-1</t>
    </r>
    <r>
      <rPr>
        <sz val="8"/>
        <rFont val="Arial"/>
        <family val="2"/>
        <charset val="238"/>
      </rPr>
      <t>/0Pa</t>
    </r>
  </si>
  <si>
    <t>Servisní vypínač</t>
  </si>
  <si>
    <t>Pružná manžeta</t>
  </si>
  <si>
    <t>Spona</t>
  </si>
  <si>
    <t>Ochranná mřížka</t>
  </si>
  <si>
    <r>
      <t>1040m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hod</t>
    </r>
    <r>
      <rPr>
        <vertAlign val="superscript"/>
        <sz val="8"/>
        <rFont val="Arial"/>
        <family val="2"/>
        <charset val="238"/>
      </rPr>
      <t>-1</t>
    </r>
    <r>
      <rPr>
        <sz val="8"/>
        <rFont val="Arial"/>
        <family val="2"/>
        <charset val="238"/>
      </rPr>
      <t>/0Pa</t>
    </r>
  </si>
  <si>
    <t>Radiální ventilátor</t>
  </si>
  <si>
    <r>
      <t>DN 100, 130/75m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hod</t>
    </r>
    <r>
      <rPr>
        <vertAlign val="superscript"/>
        <sz val="8"/>
        <rFont val="Arial"/>
        <family val="2"/>
        <charset val="238"/>
      </rPr>
      <t>-1</t>
    </r>
    <r>
      <rPr>
        <sz val="8"/>
        <rFont val="Arial"/>
        <family val="2"/>
        <charset val="238"/>
      </rPr>
      <t>/0Pa</t>
    </r>
  </si>
  <si>
    <r>
      <t>DN 100, 230/160/90m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hod</t>
    </r>
    <r>
      <rPr>
        <vertAlign val="superscript"/>
        <sz val="8"/>
        <rFont val="Arial"/>
        <family val="2"/>
        <charset val="238"/>
      </rPr>
      <t>-1</t>
    </r>
    <r>
      <rPr>
        <sz val="8"/>
        <rFont val="Arial"/>
        <family val="2"/>
        <charset val="238"/>
      </rPr>
      <t>/0Pa</t>
    </r>
  </si>
  <si>
    <t>DN200</t>
  </si>
  <si>
    <t>Kruhové potrubí SPIRO z poz. plechu sk. I v běžném provedení v třídě těsnosti A (I a II).  30% tvarovek</t>
  </si>
  <si>
    <t>Ohebná Al hadice izolovaná</t>
  </si>
  <si>
    <t>Požární těsnění prostupů</t>
  </si>
  <si>
    <t>7.6</t>
  </si>
  <si>
    <t>7.5</t>
  </si>
  <si>
    <t>7.2</t>
  </si>
  <si>
    <t>7.3</t>
  </si>
  <si>
    <t>7.4</t>
  </si>
  <si>
    <t>Zařízení číslo 6 Větrání šatny</t>
  </si>
  <si>
    <t>7.6A</t>
  </si>
  <si>
    <t>Doběhový spínač</t>
  </si>
  <si>
    <t>Teplotní čidlo prostorové</t>
  </si>
  <si>
    <t>7.7</t>
  </si>
  <si>
    <t>100x 245x1000.0</t>
  </si>
  <si>
    <t>100x 245x1000.1</t>
  </si>
  <si>
    <t>100x 245x1000.2</t>
  </si>
  <si>
    <t>100x 245x1000.3</t>
  </si>
  <si>
    <t>7.8</t>
  </si>
  <si>
    <t>400x250</t>
  </si>
  <si>
    <t>7.9</t>
  </si>
  <si>
    <t>7.12</t>
  </si>
  <si>
    <t>7.11</t>
  </si>
  <si>
    <t>7.10</t>
  </si>
  <si>
    <t>7.15</t>
  </si>
  <si>
    <t>DN100-250</t>
  </si>
  <si>
    <t>7.14</t>
  </si>
  <si>
    <t>1.3</t>
  </si>
  <si>
    <t>1.7</t>
  </si>
  <si>
    <t>1.4</t>
  </si>
  <si>
    <t>1.6</t>
  </si>
  <si>
    <t>bude před nákupem jednotek a komponentů vzt konzultováno s dodavatelem trafo a upraveno v případě požadavku dodatkem k této pd</t>
  </si>
  <si>
    <r>
      <t>200-660 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h</t>
    </r>
    <r>
      <rPr>
        <vertAlign val="superscript"/>
        <sz val="8"/>
        <rFont val="Arial"/>
        <family val="2"/>
        <charset val="238"/>
      </rPr>
      <t>-1</t>
    </r>
  </si>
  <si>
    <t>1.8-18</t>
  </si>
  <si>
    <t>Tepelná a hluková izolace z kamenné vlny tl. 40mm s Al polepem - plní funkci požární izolace s odolností dle PBŘ</t>
  </si>
  <si>
    <t>40 mm</t>
  </si>
  <si>
    <t>Tepelná a hluková izolace z kamenné vlny tl. 100mm s Al polepem - plní funkci požární izolace s odolností dle PBŘ a oplechování</t>
  </si>
  <si>
    <t>4.15</t>
  </si>
  <si>
    <t>500x500</t>
  </si>
  <si>
    <t>Regulační klapka - čtyřhranná - hliníková - vícelistá, ruční</t>
  </si>
  <si>
    <t>Servopohon otočný s havarijní funkcí součást klapky</t>
  </si>
  <si>
    <t>230V, 6Nm, on/off</t>
  </si>
  <si>
    <t>Izolovaný výfukový oblouk 150° vč. pletiva</t>
  </si>
  <si>
    <t>Izolovaný sokl čtyřhranný vč. okapničky, základové desky a připojovací příruby. Sklon střechy nutno změřit přímo na stavbě (2,5%)</t>
  </si>
  <si>
    <t>4.13</t>
  </si>
  <si>
    <t xml:space="preserve">Krycí mřížka </t>
  </si>
  <si>
    <t>4.7-12</t>
  </si>
  <si>
    <t>4.14</t>
  </si>
  <si>
    <r>
      <t>P=5400m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h</t>
    </r>
    <r>
      <rPr>
        <vertAlign val="superscript"/>
        <sz val="8"/>
        <rFont val="Arial"/>
        <family val="2"/>
        <charset val="238"/>
      </rPr>
      <t>-1</t>
    </r>
    <r>
      <rPr>
        <sz val="8"/>
        <rFont val="Arial"/>
        <family val="2"/>
        <charset val="238"/>
      </rPr>
      <t>, P</t>
    </r>
    <r>
      <rPr>
        <vertAlign val="subscript"/>
        <sz val="8"/>
        <rFont val="Arial"/>
        <family val="2"/>
        <charset val="238"/>
      </rPr>
      <t>ext</t>
    </r>
    <r>
      <rPr>
        <sz val="8"/>
        <rFont val="Arial"/>
        <family val="2"/>
        <charset val="238"/>
      </rPr>
      <t>=400Pa 
O=5400m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h</t>
    </r>
    <r>
      <rPr>
        <vertAlign val="superscript"/>
        <sz val="8"/>
        <rFont val="Arial"/>
        <family val="2"/>
        <charset val="238"/>
      </rPr>
      <t>-1</t>
    </r>
    <r>
      <rPr>
        <sz val="8"/>
        <rFont val="Arial"/>
        <family val="2"/>
        <charset val="238"/>
      </rPr>
      <t xml:space="preserve"> P</t>
    </r>
    <r>
      <rPr>
        <vertAlign val="subscript"/>
        <sz val="8"/>
        <rFont val="Arial"/>
        <family val="2"/>
        <charset val="238"/>
      </rPr>
      <t>ext</t>
    </r>
    <r>
      <rPr>
        <sz val="8"/>
        <rFont val="Arial"/>
        <family val="2"/>
        <charset val="238"/>
      </rPr>
      <t>=400Pa
Q</t>
    </r>
    <r>
      <rPr>
        <vertAlign val="subscript"/>
        <sz val="8"/>
        <rFont val="Arial"/>
        <family val="2"/>
        <charset val="238"/>
      </rPr>
      <t>tel</t>
    </r>
    <r>
      <rPr>
        <sz val="8"/>
        <rFont val="Arial"/>
        <family val="2"/>
        <charset val="238"/>
      </rPr>
      <t>= 9,0 kW, Q</t>
    </r>
    <r>
      <rPr>
        <vertAlign val="subscript"/>
        <sz val="8"/>
        <rFont val="Arial"/>
        <family val="2"/>
        <charset val="238"/>
      </rPr>
      <t>ch</t>
    </r>
    <r>
      <rPr>
        <sz val="8"/>
        <rFont val="Arial"/>
        <family val="2"/>
        <charset val="238"/>
      </rPr>
      <t>= 30,0 kW</t>
    </r>
  </si>
  <si>
    <t>Kabeláž  pro napojení okenního kontaktu vedeno nad podhledem okenní kontakt je nárokován po dodavateli oken/prosklené fasád. Dodávka, montáž a uvedení do provozu vypínání vnitřních jednotek (součást dodávky vzt) při otevření oken s čidly (součást okna) - komunikační kabeláž JYTY 2x1</t>
  </si>
  <si>
    <t>Vrtání otvorů pro vedení potrubí a komunikační kabeláže pr. 100 mm</t>
  </si>
  <si>
    <t>DN 100</t>
  </si>
  <si>
    <t>7.13</t>
  </si>
  <si>
    <t>3.7</t>
  </si>
  <si>
    <t>3.8</t>
  </si>
  <si>
    <t>800x200</t>
  </si>
  <si>
    <t>Parkovací dům Veveří - SO02 - VZDUCHOTECHNIKA</t>
  </si>
  <si>
    <t>Možné vícenáklady</t>
  </si>
  <si>
    <t>kpl</t>
  </si>
  <si>
    <t>CELKEM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</si>
</sst>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4" formatCode="_-* #,##0.00\ &quot;Kč&quot;_-;\-* #,##0.00\ &quot;Kč&quot;_-;_-* &quot;-&quot;??\ &quot;Kč&quot;_-;_-@_-"/>
    <numFmt numFmtId="164" formatCode="#,##0.0"/>
    <numFmt numFmtId="165" formatCode="#,##0.000"/>
    <numFmt numFmtId="166" formatCode="#,##0.00\ &quot;Kč&quot;"/>
    <numFmt numFmtId="167" formatCode="#,##0\ "/>
    <numFmt numFmtId="168" formatCode="d/mm"/>
    <numFmt numFmtId="169" formatCode="_(* #,##0.00_);_(* \(#,##0.00\);_(* &quot;-&quot;??_);_(@_)"/>
    <numFmt numFmtId="170" formatCode="\$#,##0\ ;\(\$#,##0\)"/>
    <numFmt numFmtId="171" formatCode="_-* #,##0.00\ &quot;€&quot;_-;\-* #,##0.00\ &quot;€&quot;_-;_-* &quot;-&quot;??\ &quot;€&quot;_-;_-@_-"/>
    <numFmt numFmtId="172" formatCode="0.000"/>
    <numFmt numFmtId="173" formatCode="#,##0.000;\-#,##0.000"/>
    <numFmt numFmtId="174" formatCode="0_)"/>
    <numFmt numFmtId="175" formatCode="#,##0.00_);\(#,##0.00\)"/>
    <numFmt numFmtId="176" formatCode="_([$€]* #,##0.00_);_([$€]* \(#,##0.00\);_([$€]* &quot;-&quot;??_);_(@_)"/>
    <numFmt numFmtId="177" formatCode="_-* #,##0.00\ _D_M_-;\-* #,##0.00\ _D_M_-;_-* &quot;-&quot;??\ _D_M_-;_-@_-"/>
    <numFmt numFmtId="178" formatCode="_-* #,##0\ _D_M_-;\-* #,##0\ _D_M_-;_-* &quot;-&quot;\ _D_M_-;_-@_-"/>
    <numFmt numFmtId="179" formatCode="[$-405]General"/>
    <numFmt numFmtId="180" formatCode="#,##0.\-;\-#,##0.\-\ "/>
    <numFmt numFmtId="181" formatCode="_-* #,##0\ _K_č_-;\-* #,##0\ _K_č_-;_-* &quot;-&quot;\ _K_č_-;_-@_-"/>
    <numFmt numFmtId="182" formatCode="0.\-"/>
    <numFmt numFmtId="183" formatCode="_-* #,##0\ &quot;Kč&quot;_-;\-* #,##0\ &quot;Kč&quot;_-;_-* &quot;-&quot;??\ &quot;Kč&quot;_-;_-@_-"/>
  </numFmts>
  <fonts count="9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Helv"/>
      <charset val="238"/>
    </font>
    <font>
      <sz val="10"/>
      <name val="Helv"/>
      <family val="2"/>
    </font>
    <font>
      <sz val="10"/>
      <name val="Arial CE"/>
      <family val="2"/>
      <charset val="238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MS Sans Serif"/>
      <family val="2"/>
    </font>
    <font>
      <sz val="9"/>
      <name val="Arial CE"/>
      <family val="2"/>
      <charset val="238"/>
    </font>
    <font>
      <sz val="10"/>
      <name val="Arial CE"/>
    </font>
    <font>
      <b/>
      <sz val="9"/>
      <name val="Arial CE"/>
      <family val="2"/>
      <charset val="238"/>
    </font>
    <font>
      <b/>
      <sz val="20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8"/>
      <name val="MS Sans Serif"/>
      <family val="2"/>
      <charset val="238"/>
    </font>
    <font>
      <sz val="8"/>
      <name val="MS Sans Serif"/>
      <family val="2"/>
    </font>
    <font>
      <sz val="12"/>
      <name val="Times New Roman CE"/>
      <family val="1"/>
      <charset val="238"/>
    </font>
    <font>
      <b/>
      <u/>
      <sz val="12"/>
      <name val="Times New Roman"/>
      <family val="1"/>
    </font>
    <font>
      <b/>
      <sz val="10"/>
      <name val="Times New Roman"/>
      <family val="1"/>
    </font>
    <font>
      <sz val="9"/>
      <name val="ＭＳ Ｐゴシック"/>
      <family val="3"/>
    </font>
    <font>
      <sz val="11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  <charset val="238"/>
    </font>
    <font>
      <sz val="8"/>
      <name val="Arial CE"/>
      <charset val="238"/>
    </font>
    <font>
      <sz val="10"/>
      <name val="Arial"/>
      <family val="2"/>
    </font>
    <font>
      <sz val="10"/>
      <color indexed="24"/>
      <name val="Arial"/>
      <family val="2"/>
      <charset val="238"/>
    </font>
    <font>
      <u/>
      <sz val="10"/>
      <color indexed="12"/>
      <name val="Arial CE"/>
      <charset val="238"/>
    </font>
    <font>
      <u/>
      <sz val="8.5"/>
      <color indexed="12"/>
      <name val="Arial CE"/>
      <charset val="238"/>
    </font>
    <font>
      <u/>
      <sz val="11"/>
      <color indexed="12"/>
      <name val="Calibri"/>
      <family val="2"/>
      <charset val="238"/>
    </font>
    <font>
      <b/>
      <sz val="12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11"/>
      <name val="Times New Roman CE"/>
      <family val="1"/>
      <charset val="238"/>
    </font>
    <font>
      <sz val="7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u/>
      <sz val="7"/>
      <name val="Arial CE"/>
      <family val="2"/>
      <charset val="238"/>
    </font>
    <font>
      <sz val="10"/>
      <name val="Arial"/>
      <family val="2"/>
      <charset val="238"/>
    </font>
    <font>
      <u/>
      <sz val="8.5"/>
      <color indexed="12"/>
      <name val="Arial CE"/>
      <family val="2"/>
      <charset val="238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12"/>
      <name val="Calibri"/>
      <family val="2"/>
      <charset val="238"/>
      <scheme val="minor"/>
    </font>
    <font>
      <sz val="10"/>
      <color rgb="FF000000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12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12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8"/>
      <color indexed="24"/>
      <name val="Arial"/>
      <family val="2"/>
      <charset val="238"/>
    </font>
    <font>
      <b/>
      <sz val="12"/>
      <color indexed="24"/>
      <name val="Arial"/>
      <family val="2"/>
      <charset val="238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</font>
    <font>
      <u/>
      <sz val="10"/>
      <color theme="10"/>
      <name val="Arial CE"/>
      <charset val="238"/>
    </font>
    <font>
      <u/>
      <sz val="8.5"/>
      <color theme="10"/>
      <name val="Arial CE"/>
      <charset val="238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vertAlign val="subscript"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name val="돋움"/>
      <family val="3"/>
      <charset val="129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MS Sans Serif"/>
      <family val="2"/>
      <charset val="238"/>
    </font>
    <font>
      <sz val="8"/>
      <color rgb="FFFF0000"/>
      <name val="Arial"/>
      <family val="2"/>
      <charset val="238"/>
    </font>
    <font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8"/>
      </bottom>
      <diagonal/>
    </border>
  </borders>
  <cellStyleXfs count="2194">
    <xf numFmtId="0" fontId="0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1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/>
    <xf numFmtId="172" fontId="51" fillId="2" borderId="1"/>
    <xf numFmtId="172" fontId="51" fillId="3" borderId="2"/>
    <xf numFmtId="0" fontId="46" fillId="4" borderId="3">
      <alignment horizontal="center"/>
    </xf>
    <xf numFmtId="0" fontId="46" fillId="5" borderId="4">
      <alignment horizontal="center"/>
    </xf>
    <xf numFmtId="0" fontId="46" fillId="4" borderId="3">
      <alignment horizontal="center"/>
    </xf>
    <xf numFmtId="0" fontId="46" fillId="5" borderId="4">
      <alignment horizontal="center"/>
    </xf>
    <xf numFmtId="0" fontId="46" fillId="4" borderId="3">
      <alignment horizontal="center"/>
    </xf>
    <xf numFmtId="0" fontId="46" fillId="5" borderId="4">
      <alignment horizontal="center"/>
    </xf>
    <xf numFmtId="0" fontId="46" fillId="4" borderId="3">
      <alignment horizontal="center"/>
    </xf>
    <xf numFmtId="0" fontId="46" fillId="5" borderId="4">
      <alignment horizontal="center"/>
    </xf>
    <xf numFmtId="0" fontId="46" fillId="4" borderId="3">
      <alignment horizontal="center"/>
    </xf>
    <xf numFmtId="0" fontId="46" fillId="5" borderId="4">
      <alignment horizontal="center"/>
    </xf>
    <xf numFmtId="0" fontId="9" fillId="0" borderId="0"/>
    <xf numFmtId="0" fontId="8" fillId="0" borderId="0"/>
    <xf numFmtId="0" fontId="9" fillId="0" borderId="0"/>
    <xf numFmtId="49" fontId="46" fillId="6" borderId="0"/>
    <xf numFmtId="49" fontId="46" fillId="7" borderId="0"/>
    <xf numFmtId="0" fontId="9" fillId="0" borderId="0"/>
    <xf numFmtId="0" fontId="11" fillId="0" borderId="0"/>
    <xf numFmtId="0" fontId="52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11" fillId="0" borderId="0"/>
    <xf numFmtId="0" fontId="11" fillId="0" borderId="0"/>
    <xf numFmtId="49" fontId="53" fillId="0" borderId="0"/>
    <xf numFmtId="0" fontId="53" fillId="0" borderId="0">
      <alignment vertical="top"/>
    </xf>
    <xf numFmtId="173" fontId="53" fillId="0" borderId="0">
      <alignment wrapText="1"/>
    </xf>
    <xf numFmtId="49" fontId="53" fillId="0" borderId="0">
      <alignment horizontal="right"/>
    </xf>
    <xf numFmtId="172" fontId="51" fillId="8" borderId="5"/>
    <xf numFmtId="172" fontId="51" fillId="9" borderId="6"/>
    <xf numFmtId="0" fontId="30" fillId="0" borderId="0" applyProtection="0"/>
    <xf numFmtId="1" fontId="54" fillId="8" borderId="3" applyNumberFormat="0" applyFill="0" applyBorder="0" applyAlignment="0" applyProtection="0">
      <alignment horizontal="center" vertical="center" wrapText="1"/>
      <protection locked="0"/>
    </xf>
    <xf numFmtId="0" fontId="55" fillId="0" borderId="3" applyProtection="0">
      <alignment vertical="center"/>
    </xf>
    <xf numFmtId="0" fontId="55" fillId="0" borderId="4" applyProtection="0">
      <alignment vertical="center"/>
    </xf>
    <xf numFmtId="0" fontId="55" fillId="0" borderId="3" applyProtection="0">
      <alignment vertical="center"/>
    </xf>
    <xf numFmtId="0" fontId="55" fillId="0" borderId="4" applyProtection="0">
      <alignment vertical="center"/>
    </xf>
    <xf numFmtId="0" fontId="55" fillId="0" borderId="3" applyProtection="0">
      <alignment vertical="center"/>
    </xf>
    <xf numFmtId="0" fontId="55" fillId="0" borderId="4" applyProtection="0">
      <alignment vertical="center"/>
    </xf>
    <xf numFmtId="0" fontId="55" fillId="0" borderId="3" applyProtection="0">
      <alignment vertical="center"/>
    </xf>
    <xf numFmtId="0" fontId="55" fillId="0" borderId="4" applyProtection="0">
      <alignment vertical="center"/>
    </xf>
    <xf numFmtId="0" fontId="55" fillId="0" borderId="3" applyProtection="0">
      <alignment vertical="center"/>
    </xf>
    <xf numFmtId="0" fontId="55" fillId="0" borderId="4" applyProtection="0">
      <alignment vertical="center"/>
    </xf>
    <xf numFmtId="164" fontId="30" fillId="0" borderId="0" applyAlignment="0">
      <alignment horizontal="right" wrapText="1"/>
    </xf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4" fontId="30" fillId="0" borderId="0" applyBorder="0" applyAlignment="0">
      <alignment horizontal="right" wrapText="1"/>
    </xf>
    <xf numFmtId="0" fontId="30" fillId="0" borderId="0">
      <alignment horizontal="right" wrapText="1"/>
    </xf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7" borderId="0" applyNumberFormat="0" applyBorder="0" applyAlignment="0" applyProtection="0"/>
    <xf numFmtId="0" fontId="15" fillId="11" borderId="0" applyNumberFormat="0" applyBorder="0" applyAlignment="0" applyProtection="0"/>
    <xf numFmtId="174" fontId="56" fillId="0" borderId="0"/>
    <xf numFmtId="3" fontId="55" fillId="0" borderId="7">
      <alignment horizontal="left" vertical="center"/>
    </xf>
    <xf numFmtId="0" fontId="26" fillId="28" borderId="8" applyNumberFormat="0" applyAlignment="0" applyProtection="0"/>
    <xf numFmtId="165" fontId="57" fillId="0" borderId="3" applyNumberFormat="0" applyBorder="0" applyAlignment="0">
      <alignment horizontal="right" vertical="center"/>
      <protection locked="0"/>
    </xf>
    <xf numFmtId="167" fontId="30" fillId="0" borderId="0" applyFont="0" applyFill="0" applyBorder="0">
      <alignment horizontal="right" vertical="center"/>
    </xf>
    <xf numFmtId="0" fontId="14" fillId="0" borderId="9" applyNumberFormat="0" applyFill="0" applyAlignment="0" applyProtection="0"/>
    <xf numFmtId="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23" fillId="12" borderId="0" applyNumberFormat="0" applyBorder="0" applyAlignment="0" applyProtection="0"/>
    <xf numFmtId="171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47" fillId="0" borderId="0" applyFont="0" applyFill="0" applyBorder="0" applyAlignment="0" applyProtection="0"/>
    <xf numFmtId="0" fontId="6" fillId="0" borderId="0"/>
    <xf numFmtId="0" fontId="7" fillId="0" borderId="0"/>
    <xf numFmtId="0" fontId="23" fillId="12" borderId="0" applyNumberFormat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32" fillId="0" borderId="0">
      <alignment horizontal="center" vertical="center" wrapText="1"/>
    </xf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16" fillId="29" borderId="13" applyNumberFormat="0" applyAlignment="0" applyProtection="0"/>
    <xf numFmtId="0" fontId="15" fillId="11" borderId="0" applyNumberFormat="0" applyBorder="0" applyAlignment="0" applyProtection="0"/>
    <xf numFmtId="0" fontId="25" fillId="15" borderId="8" applyNumberFormat="0" applyAlignment="0" applyProtection="0"/>
    <xf numFmtId="0" fontId="16" fillId="29" borderId="13" applyNumberFormat="0" applyAlignment="0" applyProtection="0"/>
    <xf numFmtId="0" fontId="16" fillId="29" borderId="13" applyNumberFormat="0" applyAlignment="0" applyProtection="0"/>
    <xf numFmtId="0" fontId="22" fillId="0" borderId="14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33" fillId="0" borderId="0">
      <alignment horizontal="left"/>
    </xf>
    <xf numFmtId="0" fontId="20" fillId="0" borderId="0" applyNumberFormat="0" applyFill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7" fillId="0" borderId="0"/>
    <xf numFmtId="0" fontId="7" fillId="0" borderId="0"/>
    <xf numFmtId="0" fontId="43" fillId="0" borderId="0" applyFill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6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 applyProtection="0"/>
    <xf numFmtId="0" fontId="35" fillId="0" borderId="0" applyProtection="0"/>
    <xf numFmtId="0" fontId="36" fillId="0" borderId="0" applyAlignment="0">
      <alignment vertical="top" wrapText="1"/>
      <protection locked="0"/>
    </xf>
    <xf numFmtId="0" fontId="37" fillId="0" borderId="0" applyAlignment="0">
      <alignment vertical="top" wrapText="1"/>
      <protection locked="0"/>
    </xf>
    <xf numFmtId="0" fontId="44" fillId="0" borderId="0" applyAlignment="0">
      <alignment vertical="top" wrapText="1"/>
      <protection locked="0"/>
    </xf>
    <xf numFmtId="0" fontId="35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0" fillId="0" borderId="0"/>
    <xf numFmtId="0" fontId="6" fillId="31" borderId="15" applyNumberFormat="0" applyFont="0" applyAlignment="0" applyProtection="0"/>
    <xf numFmtId="0" fontId="7" fillId="31" borderId="15" applyNumberFormat="0" applyFont="0" applyAlignment="0" applyProtection="0"/>
    <xf numFmtId="177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0" fontId="57" fillId="0" borderId="16" applyNumberFormat="0" applyFont="0" applyBorder="0" applyAlignment="0">
      <alignment horizontal="left" vertical="center"/>
    </xf>
    <xf numFmtId="0" fontId="57" fillId="0" borderId="16" applyNumberFormat="0" applyFont="0" applyBorder="0" applyAlignment="0">
      <alignment vertical="center"/>
    </xf>
    <xf numFmtId="0" fontId="57" fillId="0" borderId="16" applyNumberFormat="0" applyBorder="0" applyAlignment="0">
      <alignment horizontal="left" vertical="center"/>
    </xf>
    <xf numFmtId="0" fontId="27" fillId="28" borderId="17" applyNumberFormat="0" applyAlignment="0" applyProtection="0"/>
    <xf numFmtId="0" fontId="34" fillId="0" borderId="18">
      <alignment horizontal="center" vertical="center" wrapText="1"/>
    </xf>
    <xf numFmtId="168" fontId="31" fillId="0" borderId="0">
      <alignment horizontal="center" vertical="center"/>
    </xf>
    <xf numFmtId="0" fontId="7" fillId="31" borderId="15" applyNumberFormat="0" applyFont="0" applyAlignment="0" applyProtection="0"/>
    <xf numFmtId="0" fontId="22" fillId="0" borderId="14" applyNumberFormat="0" applyFill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2" fillId="0" borderId="14" applyNumberFormat="0" applyFill="0" applyAlignment="0" applyProtection="0"/>
    <xf numFmtId="0" fontId="38" fillId="0" borderId="0"/>
    <xf numFmtId="0" fontId="14" fillId="0" borderId="9" applyNumberFormat="0" applyFill="0" applyAlignment="0" applyProtection="0"/>
    <xf numFmtId="0" fontId="23" fillId="12" borderId="0" applyNumberFormat="0" applyBorder="0" applyAlignment="0" applyProtection="0"/>
    <xf numFmtId="0" fontId="30" fillId="0" borderId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0" fillId="0" borderId="0" applyProtection="0"/>
    <xf numFmtId="49" fontId="30" fillId="0" borderId="0" applyFill="0" applyBorder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19">
      <alignment horizontal="center" wrapText="1"/>
    </xf>
    <xf numFmtId="0" fontId="40" fillId="0" borderId="20">
      <alignment horizontal="center" wrapText="1"/>
    </xf>
    <xf numFmtId="0" fontId="20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25" fillId="15" borderId="8" applyNumberFormat="0" applyAlignment="0" applyProtection="0"/>
    <xf numFmtId="0" fontId="26" fillId="28" borderId="8" applyNumberFormat="0" applyAlignment="0" applyProtection="0"/>
    <xf numFmtId="0" fontId="27" fillId="28" borderId="17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59" fillId="0" borderId="16" applyNumberFormat="0" applyFont="0" applyBorder="0" applyAlignment="0">
      <alignment horizontal="left" vertical="center"/>
    </xf>
    <xf numFmtId="0" fontId="15" fillId="1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7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7" borderId="0" applyNumberFormat="0" applyBorder="0" applyAlignment="0" applyProtection="0"/>
    <xf numFmtId="169" fontId="41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31" borderId="15" applyNumberFormat="0" applyFont="0" applyAlignment="0" applyProtection="0"/>
    <xf numFmtId="0" fontId="6" fillId="31" borderId="15" applyNumberFormat="0" applyFont="0" applyAlignment="0" applyProtection="0"/>
    <xf numFmtId="0" fontId="6" fillId="31" borderId="15" applyNumberFormat="0" applyFont="0" applyAlignment="0" applyProtection="0"/>
    <xf numFmtId="9" fontId="6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10" fillId="0" borderId="0" applyProtection="0"/>
    <xf numFmtId="0" fontId="10" fillId="0" borderId="0" applyProtection="0"/>
    <xf numFmtId="0" fontId="10" fillId="0" borderId="0"/>
    <xf numFmtId="0" fontId="34" fillId="0" borderId="0"/>
    <xf numFmtId="168" fontId="10" fillId="0" borderId="0">
      <alignment horizontal="center"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10" fillId="0" borderId="0" applyProtection="0"/>
    <xf numFmtId="0" fontId="10" fillId="0" borderId="0" applyProtection="0"/>
    <xf numFmtId="0" fontId="10" fillId="0" borderId="0"/>
    <xf numFmtId="0" fontId="34" fillId="0" borderId="0"/>
    <xf numFmtId="168" fontId="10" fillId="0" borderId="0">
      <alignment horizontal="center"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5" fillId="0" borderId="3" applyProtection="0">
      <alignment vertical="center"/>
    </xf>
    <xf numFmtId="0" fontId="55" fillId="0" borderId="4" applyProtection="0">
      <alignment vertical="center"/>
    </xf>
    <xf numFmtId="0" fontId="55" fillId="0" borderId="3" applyProtection="0">
      <alignment vertical="center"/>
    </xf>
    <xf numFmtId="0" fontId="55" fillId="0" borderId="4" applyProtection="0">
      <alignment vertical="center"/>
    </xf>
    <xf numFmtId="0" fontId="55" fillId="0" borderId="3" applyProtection="0">
      <alignment vertical="center"/>
    </xf>
    <xf numFmtId="0" fontId="55" fillId="0" borderId="4" applyProtection="0">
      <alignment vertical="center"/>
    </xf>
    <xf numFmtId="0" fontId="55" fillId="0" borderId="3" applyProtection="0">
      <alignment vertical="center"/>
    </xf>
    <xf numFmtId="0" fontId="55" fillId="0" borderId="4" applyProtection="0">
      <alignment vertical="center"/>
    </xf>
    <xf numFmtId="0" fontId="55" fillId="0" borderId="3" applyProtection="0">
      <alignment vertical="center"/>
    </xf>
    <xf numFmtId="0" fontId="55" fillId="0" borderId="4" applyProtection="0">
      <alignment vertical="center"/>
    </xf>
    <xf numFmtId="3" fontId="55" fillId="0" borderId="7">
      <alignment horizontal="left" vertical="center"/>
    </xf>
    <xf numFmtId="0" fontId="66" fillId="0" borderId="0" applyNumberFormat="0" applyBorder="0" applyProtection="0"/>
    <xf numFmtId="179" fontId="66" fillId="0" borderId="0" applyBorder="0" applyProtection="0"/>
    <xf numFmtId="0" fontId="6" fillId="0" borderId="0"/>
    <xf numFmtId="0" fontId="6" fillId="0" borderId="0"/>
    <xf numFmtId="0" fontId="6" fillId="0" borderId="0"/>
    <xf numFmtId="0" fontId="6" fillId="31" borderId="15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31" borderId="15" applyNumberFormat="0" applyFont="0" applyAlignment="0" applyProtection="0"/>
    <xf numFmtId="9" fontId="6" fillId="0" borderId="0" applyFont="0" applyFill="0" applyBorder="0" applyAlignment="0" applyProtection="0"/>
    <xf numFmtId="0" fontId="31" fillId="0" borderId="0"/>
    <xf numFmtId="0" fontId="5" fillId="0" borderId="0"/>
    <xf numFmtId="0" fontId="35" fillId="0" borderId="0"/>
    <xf numFmtId="0" fontId="75" fillId="0" borderId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9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80" fillId="0" borderId="0"/>
    <xf numFmtId="0" fontId="6" fillId="0" borderId="0"/>
    <xf numFmtId="0" fontId="47" fillId="0" borderId="21" applyNumberFormat="0" applyFont="0" applyFill="0" applyAlignment="0" applyProtection="0"/>
    <xf numFmtId="0" fontId="83" fillId="0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31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31" borderId="0" applyNumberFormat="0" applyBorder="0" applyAlignment="0" applyProtection="0"/>
    <xf numFmtId="0" fontId="13" fillId="14" borderId="0" applyNumberFormat="0" applyBorder="0" applyAlignment="0" applyProtection="0"/>
    <xf numFmtId="0" fontId="13" fillId="27" borderId="0" applyNumberFormat="0" applyBorder="0" applyAlignment="0" applyProtection="0"/>
    <xf numFmtId="0" fontId="13" fillId="19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4" borderId="0" applyNumberFormat="0" applyBorder="0" applyAlignment="0" applyProtection="0"/>
    <xf numFmtId="0" fontId="13" fillId="27" borderId="0" applyNumberFormat="0" applyBorder="0" applyAlignment="0" applyProtection="0"/>
    <xf numFmtId="0" fontId="13" fillId="19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3" fillId="19" borderId="0" applyNumberFormat="0" applyBorder="0" applyAlignment="0" applyProtection="0"/>
    <xf numFmtId="0" fontId="13" fillId="33" borderId="0" applyNumberFormat="0" applyBorder="0" applyAlignment="0" applyProtection="0"/>
    <xf numFmtId="0" fontId="13" fillId="25" borderId="0" applyNumberFormat="0" applyBorder="0" applyAlignment="0" applyProtection="0"/>
    <xf numFmtId="0" fontId="15" fillId="13" borderId="0" applyNumberFormat="0" applyBorder="0" applyAlignment="0" applyProtection="0"/>
    <xf numFmtId="0" fontId="89" fillId="34" borderId="8" applyNumberFormat="0" applyAlignment="0" applyProtection="0"/>
    <xf numFmtId="0" fontId="14" fillId="0" borderId="31" applyNumberFormat="0" applyFill="0" applyAlignment="0" applyProtection="0"/>
    <xf numFmtId="0" fontId="23" fillId="14" borderId="0" applyNumberFormat="0" applyBorder="0" applyAlignment="0" applyProtection="0"/>
    <xf numFmtId="0" fontId="84" fillId="0" borderId="32" applyNumberFormat="0" applyFill="0" applyAlignment="0" applyProtection="0"/>
    <xf numFmtId="0" fontId="85" fillId="0" borderId="33" applyNumberFormat="0" applyFill="0" applyAlignment="0" applyProtection="0"/>
    <xf numFmtId="0" fontId="86" fillId="0" borderId="34" applyNumberFormat="0" applyFill="0" applyAlignment="0" applyProtection="0"/>
    <xf numFmtId="0" fontId="8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25" fillId="30" borderId="8" applyNumberFormat="0" applyAlignment="0" applyProtection="0"/>
    <xf numFmtId="0" fontId="24" fillId="0" borderId="35" applyNumberFormat="0" applyFill="0" applyAlignment="0" applyProtection="0"/>
    <xf numFmtId="0" fontId="84" fillId="0" borderId="32" applyNumberFormat="0" applyFill="0" applyAlignment="0" applyProtection="0"/>
    <xf numFmtId="0" fontId="85" fillId="0" borderId="33" applyNumberFormat="0" applyFill="0" applyAlignment="0" applyProtection="0"/>
    <xf numFmtId="0" fontId="86" fillId="0" borderId="34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30" borderId="0" applyNumberFormat="0" applyBorder="0" applyAlignment="0" applyProtection="0"/>
    <xf numFmtId="0" fontId="88" fillId="3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" fillId="0" borderId="0"/>
    <xf numFmtId="0" fontId="6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31" borderId="15" applyNumberFormat="0" applyFont="0" applyAlignment="0" applyProtection="0"/>
    <xf numFmtId="0" fontId="27" fillId="34" borderId="17" applyNumberFormat="0" applyAlignment="0" applyProtection="0"/>
    <xf numFmtId="0" fontId="35" fillId="31" borderId="15" applyNumberFormat="0" applyFont="0" applyAlignment="0" applyProtection="0"/>
    <xf numFmtId="0" fontId="24" fillId="0" borderId="35" applyNumberFormat="0" applyFill="0" applyAlignment="0" applyProtection="0"/>
    <xf numFmtId="0" fontId="23" fillId="14" borderId="0" applyNumberFormat="0" applyBorder="0" applyAlignment="0" applyProtection="0"/>
    <xf numFmtId="0" fontId="8" fillId="0" borderId="0"/>
    <xf numFmtId="0" fontId="87" fillId="0" borderId="0" applyNumberFormat="0" applyFill="0" applyBorder="0" applyAlignment="0" applyProtection="0"/>
    <xf numFmtId="0" fontId="14" fillId="0" borderId="31" applyNumberFormat="0" applyFill="0" applyAlignment="0" applyProtection="0"/>
    <xf numFmtId="0" fontId="25" fillId="30" borderId="8" applyNumberFormat="0" applyAlignment="0" applyProtection="0"/>
    <xf numFmtId="0" fontId="89" fillId="34" borderId="8" applyNumberFormat="0" applyAlignment="0" applyProtection="0"/>
    <xf numFmtId="0" fontId="27" fillId="34" borderId="17" applyNumberFormat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3" fillId="19" borderId="0" applyNumberFormat="0" applyBorder="0" applyAlignment="0" applyProtection="0"/>
    <xf numFmtId="0" fontId="13" fillId="33" borderId="0" applyNumberFormat="0" applyBorder="0" applyAlignment="0" applyProtection="0"/>
    <xf numFmtId="0" fontId="13" fillId="25" borderId="0" applyNumberFormat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6" fillId="0" borderId="0" applyFont="0" applyFill="0" applyBorder="0" applyAlignment="0" applyProtection="0"/>
    <xf numFmtId="0" fontId="83" fillId="0" borderId="0"/>
    <xf numFmtId="0" fontId="83" fillId="0" borderId="0"/>
    <xf numFmtId="0" fontId="2" fillId="0" borderId="0"/>
    <xf numFmtId="0" fontId="83" fillId="0" borderId="0"/>
    <xf numFmtId="18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3" fillId="0" borderId="0"/>
    <xf numFmtId="0" fontId="83" fillId="0" borderId="0"/>
    <xf numFmtId="0" fontId="6" fillId="0" borderId="0"/>
    <xf numFmtId="0" fontId="83" fillId="0" borderId="0"/>
    <xf numFmtId="0" fontId="83" fillId="0" borderId="0"/>
    <xf numFmtId="0" fontId="6" fillId="0" borderId="0"/>
    <xf numFmtId="0" fontId="83" fillId="0" borderId="0"/>
    <xf numFmtId="0" fontId="6" fillId="0" borderId="0"/>
    <xf numFmtId="0" fontId="83" fillId="0" borderId="0"/>
    <xf numFmtId="0" fontId="6" fillId="0" borderId="0"/>
    <xf numFmtId="0" fontId="6" fillId="0" borderId="0"/>
    <xf numFmtId="0" fontId="83" fillId="0" borderId="0"/>
    <xf numFmtId="0" fontId="6" fillId="0" borderId="0"/>
    <xf numFmtId="0" fontId="6" fillId="0" borderId="0"/>
    <xf numFmtId="0" fontId="83" fillId="0" borderId="0"/>
    <xf numFmtId="0" fontId="6" fillId="0" borderId="0"/>
    <xf numFmtId="0" fontId="83" fillId="0" borderId="0"/>
    <xf numFmtId="0" fontId="83" fillId="0" borderId="0"/>
    <xf numFmtId="0" fontId="6" fillId="0" borderId="0"/>
    <xf numFmtId="0" fontId="83" fillId="0" borderId="0"/>
    <xf numFmtId="0" fontId="83" fillId="0" borderId="0"/>
    <xf numFmtId="0" fontId="6" fillId="0" borderId="0"/>
    <xf numFmtId="0" fontId="83" fillId="0" borderId="0"/>
    <xf numFmtId="0" fontId="83" fillId="0" borderId="0"/>
    <xf numFmtId="0" fontId="6" fillId="0" borderId="0"/>
    <xf numFmtId="0" fontId="83" fillId="0" borderId="0"/>
    <xf numFmtId="0" fontId="6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6" fillId="0" borderId="0"/>
    <xf numFmtId="0" fontId="83" fillId="0" borderId="0"/>
    <xf numFmtId="0" fontId="83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83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6" fillId="0" borderId="0"/>
    <xf numFmtId="0" fontId="83" fillId="0" borderId="0"/>
    <xf numFmtId="0" fontId="6" fillId="0" borderId="0"/>
    <xf numFmtId="0" fontId="83" fillId="0" borderId="0"/>
    <xf numFmtId="0" fontId="6" fillId="0" borderId="0"/>
    <xf numFmtId="0" fontId="83" fillId="0" borderId="0"/>
    <xf numFmtId="0" fontId="83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92" fillId="0" borderId="0" applyFont="0" applyFill="0" applyBorder="0" applyAlignment="0" applyProtection="0"/>
    <xf numFmtId="0" fontId="9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92" fillId="0" borderId="0"/>
    <xf numFmtId="0" fontId="6" fillId="0" borderId="0"/>
  </cellStyleXfs>
  <cellXfs count="179">
    <xf numFmtId="0" fontId="0" fillId="0" borderId="0" xfId="0"/>
    <xf numFmtId="0" fontId="63" fillId="0" borderId="0" xfId="0" applyFont="1" applyAlignment="1">
      <alignment vertical="center"/>
    </xf>
    <xf numFmtId="4" fontId="62" fillId="0" borderId="0" xfId="0" applyNumberFormat="1" applyFont="1" applyBorder="1" applyAlignment="1">
      <alignment horizontal="right" vertical="top"/>
    </xf>
    <xf numFmtId="0" fontId="63" fillId="0" borderId="0" xfId="229" applyFont="1"/>
    <xf numFmtId="49" fontId="62" fillId="0" borderId="0" xfId="0" applyNumberFormat="1" applyFont="1" applyBorder="1" applyAlignment="1">
      <alignment horizontal="right" readingOrder="1"/>
    </xf>
    <xf numFmtId="4" fontId="62" fillId="0" borderId="0" xfId="0" applyNumberFormat="1" applyFont="1" applyBorder="1"/>
    <xf numFmtId="4" fontId="62" fillId="0" borderId="0" xfId="0" applyNumberFormat="1" applyFont="1" applyBorder="1" applyAlignment="1">
      <alignment horizontal="center" vertical="top"/>
    </xf>
    <xf numFmtId="4" fontId="62" fillId="0" borderId="0" xfId="0" applyNumberFormat="1" applyFont="1" applyBorder="1" applyAlignment="1">
      <alignment horizontal="left" vertical="top"/>
    </xf>
    <xf numFmtId="4" fontId="65" fillId="0" borderId="0" xfId="0" applyNumberFormat="1" applyFont="1" applyFill="1" applyBorder="1" applyAlignment="1">
      <alignment vertical="top"/>
    </xf>
    <xf numFmtId="0" fontId="63" fillId="0" borderId="0" xfId="229" applyFont="1"/>
    <xf numFmtId="0" fontId="63" fillId="0" borderId="0" xfId="0" applyFont="1" applyFill="1" applyAlignment="1">
      <alignment vertical="center"/>
    </xf>
    <xf numFmtId="0" fontId="63" fillId="0" borderId="0" xfId="229" applyFont="1" applyFill="1"/>
    <xf numFmtId="0" fontId="10" fillId="0" borderId="0" xfId="0" applyFont="1" applyFill="1" applyBorder="1" applyAlignment="1">
      <alignment horizontal="left"/>
    </xf>
    <xf numFmtId="4" fontId="69" fillId="0" borderId="0" xfId="0" applyNumberFormat="1" applyFont="1" applyFill="1" applyBorder="1" applyAlignment="1">
      <alignment vertical="top"/>
    </xf>
    <xf numFmtId="0" fontId="67" fillId="0" borderId="22" xfId="0" applyFont="1" applyFill="1" applyBorder="1" applyAlignment="1">
      <alignment horizontal="center" vertical="top"/>
    </xf>
    <xf numFmtId="1" fontId="67" fillId="0" borderId="22" xfId="0" applyNumberFormat="1" applyFont="1" applyFill="1" applyBorder="1" applyAlignment="1">
      <alignment horizontal="center" vertical="top"/>
    </xf>
    <xf numFmtId="0" fontId="67" fillId="0" borderId="22" xfId="0" applyFont="1" applyFill="1" applyBorder="1" applyAlignment="1">
      <alignment vertical="top" wrapText="1" shrinkToFit="1"/>
    </xf>
    <xf numFmtId="0" fontId="67" fillId="0" borderId="22" xfId="0" applyFont="1" applyFill="1" applyBorder="1" applyAlignment="1">
      <alignment horizontal="center" vertical="top" wrapText="1"/>
    </xf>
    <xf numFmtId="0" fontId="67" fillId="0" borderId="22" xfId="0" applyFont="1" applyFill="1" applyBorder="1" applyAlignment="1">
      <alignment vertical="top" wrapText="1"/>
    </xf>
    <xf numFmtId="49" fontId="67" fillId="0" borderId="22" xfId="0" applyNumberFormat="1" applyFont="1" applyFill="1" applyBorder="1" applyAlignment="1">
      <alignment horizontal="left" vertical="center"/>
    </xf>
    <xf numFmtId="0" fontId="64" fillId="0" borderId="22" xfId="0" applyNumberFormat="1" applyFont="1" applyFill="1" applyBorder="1" applyAlignment="1">
      <alignment horizontal="center" vertical="top"/>
    </xf>
    <xf numFmtId="49" fontId="67" fillId="0" borderId="22" xfId="0" applyNumberFormat="1" applyFont="1" applyFill="1" applyBorder="1" applyAlignment="1">
      <alignment horizontal="center" vertical="top" wrapText="1"/>
    </xf>
    <xf numFmtId="0" fontId="64" fillId="0" borderId="22" xfId="0" applyFont="1" applyFill="1" applyBorder="1" applyAlignment="1">
      <alignment wrapText="1"/>
    </xf>
    <xf numFmtId="0" fontId="67" fillId="0" borderId="22" xfId="0" applyFont="1" applyFill="1" applyBorder="1" applyAlignment="1">
      <alignment horizontal="center" vertical="center" wrapText="1"/>
    </xf>
    <xf numFmtId="0" fontId="67" fillId="0" borderId="22" xfId="0" applyFont="1" applyFill="1" applyBorder="1" applyAlignment="1">
      <alignment horizontal="center" vertical="center" wrapText="1" shrinkToFit="1" readingOrder="1"/>
    </xf>
    <xf numFmtId="4" fontId="67" fillId="0" borderId="22" xfId="0" applyNumberFormat="1" applyFont="1" applyFill="1" applyBorder="1" applyAlignment="1">
      <alignment horizontal="center" vertical="top"/>
    </xf>
    <xf numFmtId="0" fontId="67" fillId="0" borderId="25" xfId="0" applyFont="1" applyFill="1" applyBorder="1" applyAlignment="1">
      <alignment vertical="top" wrapText="1" shrinkToFit="1"/>
    </xf>
    <xf numFmtId="0" fontId="67" fillId="0" borderId="25" xfId="0" applyFont="1" applyFill="1" applyBorder="1" applyAlignment="1">
      <alignment horizontal="center" vertical="top" wrapText="1" shrinkToFit="1"/>
    </xf>
    <xf numFmtId="49" fontId="68" fillId="0" borderId="26" xfId="0" applyNumberFormat="1" applyFont="1" applyFill="1" applyBorder="1" applyAlignment="1">
      <alignment horizontal="left" vertical="center"/>
    </xf>
    <xf numFmtId="0" fontId="67" fillId="0" borderId="26" xfId="0" applyFont="1" applyFill="1" applyBorder="1" applyAlignment="1">
      <alignment horizontal="center" vertical="top" wrapText="1"/>
    </xf>
    <xf numFmtId="4" fontId="67" fillId="0" borderId="26" xfId="0" applyNumberFormat="1" applyFont="1" applyFill="1" applyBorder="1" applyAlignment="1">
      <alignment horizontal="right" vertical="top"/>
    </xf>
    <xf numFmtId="0" fontId="68" fillId="0" borderId="24" xfId="0" applyFont="1" applyFill="1" applyBorder="1" applyAlignment="1">
      <alignment horizontal="right" vertical="center" wrapText="1" readingOrder="1"/>
    </xf>
    <xf numFmtId="16" fontId="67" fillId="0" borderId="22" xfId="0" applyNumberFormat="1" applyFont="1" applyFill="1" applyBorder="1" applyAlignment="1">
      <alignment horizontal="center" vertical="top" readingOrder="1"/>
    </xf>
    <xf numFmtId="0" fontId="67" fillId="0" borderId="22" xfId="0" applyNumberFormat="1" applyFont="1" applyFill="1" applyBorder="1" applyAlignment="1">
      <alignment horizontal="center" vertical="center" readingOrder="1"/>
    </xf>
    <xf numFmtId="0" fontId="67" fillId="0" borderId="22" xfId="0" applyNumberFormat="1" applyFont="1" applyFill="1" applyBorder="1" applyAlignment="1">
      <alignment horizontal="center" vertical="top" readingOrder="1"/>
    </xf>
    <xf numFmtId="0" fontId="67" fillId="0" borderId="25" xfId="0" applyNumberFormat="1" applyFont="1" applyFill="1" applyBorder="1" applyAlignment="1">
      <alignment horizontal="center" vertical="top" readingOrder="1"/>
    </xf>
    <xf numFmtId="0" fontId="67" fillId="0" borderId="22" xfId="0" applyFont="1" applyFill="1" applyBorder="1" applyAlignment="1">
      <alignment horizontal="center" vertical="center" wrapText="1" readingOrder="1"/>
    </xf>
    <xf numFmtId="4" fontId="69" fillId="0" borderId="25" xfId="0" applyNumberFormat="1" applyFont="1" applyFill="1" applyBorder="1" applyAlignment="1">
      <alignment vertical="top"/>
    </xf>
    <xf numFmtId="164" fontId="71" fillId="0" borderId="23" xfId="0" applyNumberFormat="1" applyFont="1" applyFill="1" applyBorder="1" applyAlignment="1">
      <alignment horizontal="center" vertical="top"/>
    </xf>
    <xf numFmtId="0" fontId="67" fillId="0" borderId="27" xfId="0" applyFont="1" applyFill="1" applyBorder="1" applyAlignment="1">
      <alignment horizontal="left" vertical="top"/>
    </xf>
    <xf numFmtId="0" fontId="67" fillId="0" borderId="22" xfId="0" applyFont="1" applyFill="1" applyBorder="1" applyAlignment="1">
      <alignment horizontal="left" vertical="top"/>
    </xf>
    <xf numFmtId="0" fontId="67" fillId="0" borderId="25" xfId="0" applyFont="1" applyFill="1" applyBorder="1" applyAlignment="1">
      <alignment horizontal="left" vertical="top"/>
    </xf>
    <xf numFmtId="4" fontId="69" fillId="0" borderId="22" xfId="0" applyNumberFormat="1" applyFont="1" applyFill="1" applyBorder="1" applyAlignment="1">
      <alignment horizontal="right"/>
    </xf>
    <xf numFmtId="166" fontId="69" fillId="0" borderId="22" xfId="0" applyNumberFormat="1" applyFont="1" applyFill="1" applyBorder="1" applyAlignment="1">
      <alignment horizontal="right"/>
    </xf>
    <xf numFmtId="180" fontId="67" fillId="0" borderId="22" xfId="0" applyNumberFormat="1" applyFont="1" applyFill="1" applyBorder="1" applyAlignment="1">
      <alignment horizontal="right"/>
    </xf>
    <xf numFmtId="180" fontId="67" fillId="0" borderId="27" xfId="0" applyNumberFormat="1" applyFont="1" applyFill="1" applyBorder="1" applyAlignment="1">
      <alignment horizontal="right"/>
    </xf>
    <xf numFmtId="4" fontId="67" fillId="0" borderId="27" xfId="0" applyNumberFormat="1" applyFont="1" applyFill="1" applyBorder="1" applyAlignment="1">
      <alignment horizontal="center" vertical="top"/>
    </xf>
    <xf numFmtId="4" fontId="67" fillId="0" borderId="22" xfId="0" applyNumberFormat="1" applyFont="1" applyFill="1" applyBorder="1" applyAlignment="1">
      <alignment horizontal="center"/>
    </xf>
    <xf numFmtId="3" fontId="67" fillId="0" borderId="22" xfId="0" applyNumberFormat="1" applyFont="1" applyFill="1" applyBorder="1" applyAlignment="1">
      <alignment horizontal="center"/>
    </xf>
    <xf numFmtId="0" fontId="67" fillId="0" borderId="28" xfId="0" applyNumberFormat="1" applyFont="1" applyFill="1" applyBorder="1" applyAlignment="1">
      <alignment horizontal="center" vertical="top" readingOrder="1"/>
    </xf>
    <xf numFmtId="0" fontId="67" fillId="0" borderId="29" xfId="0" applyFont="1" applyFill="1" applyBorder="1" applyAlignment="1">
      <alignment vertical="top" wrapText="1" shrinkToFit="1"/>
    </xf>
    <xf numFmtId="0" fontId="67" fillId="0" borderId="29" xfId="0" applyFont="1" applyFill="1" applyBorder="1" applyAlignment="1">
      <alignment horizontal="center" vertical="top" wrapText="1" shrinkToFit="1"/>
    </xf>
    <xf numFmtId="4" fontId="67" fillId="0" borderId="29" xfId="0" applyNumberFormat="1" applyFont="1" applyFill="1" applyBorder="1" applyAlignment="1">
      <alignment horizontal="right" vertical="top"/>
    </xf>
    <xf numFmtId="0" fontId="67" fillId="0" borderId="30" xfId="0" applyFont="1" applyFill="1" applyBorder="1" applyAlignment="1">
      <alignment horizontal="left" vertical="top"/>
    </xf>
    <xf numFmtId="4" fontId="67" fillId="0" borderId="25" xfId="0" applyNumberFormat="1" applyFont="1" applyFill="1" applyBorder="1" applyAlignment="1">
      <alignment horizontal="center"/>
    </xf>
    <xf numFmtId="49" fontId="67" fillId="0" borderId="22" xfId="0" applyNumberFormat="1" applyFont="1" applyFill="1" applyBorder="1" applyAlignment="1">
      <alignment horizontal="center" readingOrder="1"/>
    </xf>
    <xf numFmtId="0" fontId="67" fillId="0" borderId="22" xfId="0" applyFont="1" applyFill="1" applyBorder="1" applyAlignment="1">
      <alignment horizontal="left"/>
    </xf>
    <xf numFmtId="0" fontId="67" fillId="0" borderId="22" xfId="0" applyFont="1" applyFill="1" applyBorder="1" applyAlignment="1">
      <alignment wrapText="1"/>
    </xf>
    <xf numFmtId="0" fontId="67" fillId="0" borderId="22" xfId="0" applyFont="1" applyFill="1" applyBorder="1" applyAlignment="1">
      <alignment horizontal="center" wrapText="1"/>
    </xf>
    <xf numFmtId="0" fontId="67" fillId="0" borderId="22" xfId="0" applyFont="1" applyFill="1" applyBorder="1" applyAlignment="1">
      <alignment horizontal="center"/>
    </xf>
    <xf numFmtId="49" fontId="67" fillId="0" borderId="22" xfId="0" applyNumberFormat="1" applyFont="1" applyFill="1" applyBorder="1" applyAlignment="1">
      <alignment horizontal="center" vertical="top" readingOrder="1"/>
    </xf>
    <xf numFmtId="49" fontId="67" fillId="0" borderId="22" xfId="0" applyNumberFormat="1" applyFont="1" applyFill="1" applyBorder="1" applyAlignment="1">
      <alignment horizontal="right" vertical="top" readingOrder="1"/>
    </xf>
    <xf numFmtId="0" fontId="67" fillId="0" borderId="22" xfId="0" applyNumberFormat="1" applyFont="1" applyFill="1" applyBorder="1" applyAlignment="1">
      <alignment horizontal="center"/>
    </xf>
    <xf numFmtId="0" fontId="67" fillId="0" borderId="27" xfId="0" applyFont="1" applyFill="1" applyBorder="1" applyAlignment="1">
      <alignment horizontal="center"/>
    </xf>
    <xf numFmtId="0" fontId="67" fillId="0" borderId="24" xfId="0" applyFont="1" applyFill="1" applyBorder="1" applyAlignment="1">
      <alignment horizontal="center" wrapText="1" shrinkToFit="1"/>
    </xf>
    <xf numFmtId="0" fontId="67" fillId="0" borderId="22" xfId="0" applyFont="1" applyFill="1" applyBorder="1" applyAlignment="1">
      <alignment horizontal="left" wrapText="1"/>
    </xf>
    <xf numFmtId="0" fontId="67" fillId="0" borderId="22" xfId="1899" applyFont="1" applyFill="1" applyBorder="1" applyAlignment="1">
      <alignment wrapText="1"/>
    </xf>
    <xf numFmtId="0" fontId="67" fillId="0" borderId="22" xfId="312" applyFont="1" applyFill="1" applyBorder="1" applyAlignment="1">
      <alignment horizontal="center" vertical="top"/>
    </xf>
    <xf numFmtId="49" fontId="67" fillId="0" borderId="25" xfId="0" applyNumberFormat="1" applyFont="1" applyFill="1" applyBorder="1" applyAlignment="1">
      <alignment readingOrder="1"/>
    </xf>
    <xf numFmtId="4" fontId="67" fillId="0" borderId="25" xfId="0" applyNumberFormat="1" applyFont="1" applyFill="1" applyBorder="1" applyAlignment="1">
      <alignment horizontal="center" vertical="top"/>
    </xf>
    <xf numFmtId="4" fontId="67" fillId="0" borderId="25" xfId="0" applyNumberFormat="1" applyFont="1" applyFill="1" applyBorder="1" applyAlignment="1">
      <alignment horizontal="right" vertical="top"/>
    </xf>
    <xf numFmtId="4" fontId="67" fillId="0" borderId="25" xfId="0" applyNumberFormat="1" applyFont="1" applyFill="1" applyBorder="1" applyAlignment="1">
      <alignment horizontal="left" vertical="top"/>
    </xf>
    <xf numFmtId="0" fontId="70" fillId="0" borderId="23" xfId="0" applyFont="1" applyFill="1" applyBorder="1" applyAlignment="1">
      <alignment horizontal="right" vertical="center" readingOrder="1"/>
    </xf>
    <xf numFmtId="0" fontId="68" fillId="0" borderId="23" xfId="0" applyFont="1" applyFill="1" applyBorder="1" applyAlignment="1">
      <alignment horizontal="left" vertical="center" wrapText="1"/>
    </xf>
    <xf numFmtId="0" fontId="68" fillId="0" borderId="23" xfId="0" applyFont="1" applyFill="1" applyBorder="1" applyAlignment="1">
      <alignment horizontal="center" vertical="top" wrapText="1"/>
    </xf>
    <xf numFmtId="4" fontId="68" fillId="0" borderId="23" xfId="0" applyNumberFormat="1" applyFont="1" applyFill="1" applyBorder="1" applyAlignment="1">
      <alignment horizontal="right" vertical="top"/>
    </xf>
    <xf numFmtId="0" fontId="67" fillId="0" borderId="23" xfId="0" applyFont="1" applyFill="1" applyBorder="1" applyAlignment="1">
      <alignment horizontal="left" vertical="top"/>
    </xf>
    <xf numFmtId="0" fontId="67" fillId="0" borderId="22" xfId="0" applyFont="1" applyFill="1" applyBorder="1" applyAlignment="1"/>
    <xf numFmtId="49" fontId="67" fillId="0" borderId="0" xfId="0" applyNumberFormat="1" applyFont="1" applyFill="1" applyBorder="1" applyAlignment="1">
      <alignment horizontal="right" readingOrder="1"/>
    </xf>
    <xf numFmtId="4" fontId="67" fillId="0" borderId="0" xfId="0" applyNumberFormat="1" applyFont="1" applyFill="1" applyBorder="1"/>
    <xf numFmtId="4" fontId="67" fillId="0" borderId="0" xfId="0" applyNumberFormat="1" applyFont="1" applyFill="1" applyBorder="1" applyAlignment="1">
      <alignment horizontal="center" vertical="top"/>
    </xf>
    <xf numFmtId="4" fontId="67" fillId="0" borderId="0" xfId="0" applyNumberFormat="1" applyFont="1" applyFill="1" applyBorder="1" applyAlignment="1">
      <alignment horizontal="right" vertical="top"/>
    </xf>
    <xf numFmtId="4" fontId="67" fillId="0" borderId="0" xfId="0" applyNumberFormat="1" applyFont="1" applyFill="1" applyBorder="1" applyAlignment="1">
      <alignment horizontal="left" vertical="top"/>
    </xf>
    <xf numFmtId="49" fontId="67" fillId="0" borderId="36" xfId="312" applyNumberFormat="1" applyFont="1" applyFill="1" applyBorder="1" applyAlignment="1">
      <alignment horizontal="right" vertical="top" readingOrder="1"/>
    </xf>
    <xf numFmtId="4" fontId="67" fillId="0" borderId="36" xfId="312" applyNumberFormat="1" applyFont="1" applyFill="1" applyBorder="1" applyAlignment="1">
      <alignment horizontal="center" vertical="top" wrapText="1"/>
    </xf>
    <xf numFmtId="182" fontId="67" fillId="0" borderId="22" xfId="0" applyNumberFormat="1" applyFont="1" applyFill="1" applyBorder="1" applyAlignment="1">
      <alignment horizontal="right" vertical="top"/>
    </xf>
    <xf numFmtId="0" fontId="67" fillId="0" borderId="0" xfId="0" applyFont="1" applyFill="1" applyAlignment="1">
      <alignment vertical="center"/>
    </xf>
    <xf numFmtId="49" fontId="67" fillId="0" borderId="36" xfId="312" applyNumberFormat="1" applyFont="1" applyFill="1" applyBorder="1" applyAlignment="1">
      <alignment horizontal="center" vertical="top" readingOrder="1"/>
    </xf>
    <xf numFmtId="182" fontId="67" fillId="0" borderId="36" xfId="312" applyNumberFormat="1" applyFont="1" applyFill="1" applyBorder="1" applyAlignment="1">
      <alignment horizontal="right"/>
    </xf>
    <xf numFmtId="182" fontId="67" fillId="0" borderId="22" xfId="0" applyNumberFormat="1" applyFont="1" applyFill="1" applyBorder="1" applyAlignment="1">
      <alignment horizontal="right"/>
    </xf>
    <xf numFmtId="182" fontId="67" fillId="0" borderId="36" xfId="312" applyNumberFormat="1" applyFont="1" applyFill="1" applyBorder="1" applyAlignment="1">
      <alignment horizontal="right" vertical="top"/>
    </xf>
    <xf numFmtId="4" fontId="67" fillId="0" borderId="36" xfId="312" applyNumberFormat="1" applyFont="1" applyFill="1" applyBorder="1" applyAlignment="1">
      <alignment vertical="center"/>
    </xf>
    <xf numFmtId="0" fontId="67" fillId="0" borderId="36" xfId="312" applyFont="1" applyFill="1" applyBorder="1" applyAlignment="1">
      <alignment horizontal="center" vertical="top"/>
    </xf>
    <xf numFmtId="180" fontId="67" fillId="0" borderId="0" xfId="0" applyNumberFormat="1" applyFont="1" applyFill="1" applyAlignment="1">
      <alignment horizontal="right"/>
    </xf>
    <xf numFmtId="182" fontId="67" fillId="0" borderId="0" xfId="312" applyNumberFormat="1" applyFont="1" applyFill="1" applyBorder="1" applyAlignment="1">
      <alignment horizontal="right" vertical="top"/>
    </xf>
    <xf numFmtId="0" fontId="67" fillId="0" borderId="24" xfId="0" applyFont="1" applyFill="1" applyBorder="1" applyAlignment="1">
      <alignment horizontal="center"/>
    </xf>
    <xf numFmtId="49" fontId="0" fillId="0" borderId="0" xfId="0" applyNumberFormat="1" applyFill="1"/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180" fontId="0" fillId="0" borderId="0" xfId="0" applyNumberFormat="1" applyFill="1" applyAlignment="1">
      <alignment horizontal="right"/>
    </xf>
    <xf numFmtId="183" fontId="67" fillId="0" borderId="22" xfId="2049" applyNumberFormat="1" applyFont="1" applyFill="1" applyBorder="1" applyAlignment="1">
      <alignment horizontal="center"/>
    </xf>
    <xf numFmtId="49" fontId="67" fillId="0" borderId="22" xfId="2113" applyNumberFormat="1" applyFont="1" applyFill="1" applyBorder="1" applyAlignment="1">
      <alignment horizontal="center" readingOrder="1"/>
    </xf>
    <xf numFmtId="0" fontId="67" fillId="0" borderId="22" xfId="2113" applyFont="1" applyFill="1" applyBorder="1" applyAlignment="1">
      <alignment wrapText="1"/>
    </xf>
    <xf numFmtId="0" fontId="67" fillId="0" borderId="22" xfId="2113" applyFont="1" applyFill="1" applyBorder="1" applyAlignment="1">
      <alignment horizontal="center"/>
    </xf>
    <xf numFmtId="180" fontId="67" fillId="0" borderId="22" xfId="0" applyNumberFormat="1" applyFont="1" applyFill="1" applyBorder="1" applyAlignment="1">
      <alignment horizontal="center"/>
    </xf>
    <xf numFmtId="182" fontId="67" fillId="0" borderId="0" xfId="312" applyNumberFormat="1" applyFont="1" applyFill="1" applyBorder="1" applyAlignment="1">
      <alignment horizontal="right"/>
    </xf>
    <xf numFmtId="49" fontId="67" fillId="0" borderId="22" xfId="0" applyNumberFormat="1" applyFont="1" applyFill="1" applyBorder="1" applyAlignment="1">
      <alignment horizontal="center" vertical="center" readingOrder="1"/>
    </xf>
    <xf numFmtId="4" fontId="67" fillId="0" borderId="22" xfId="0" applyNumberFormat="1" applyFont="1" applyFill="1" applyBorder="1" applyAlignment="1">
      <alignment horizontal="right" vertical="top"/>
    </xf>
    <xf numFmtId="49" fontId="67" fillId="0" borderId="22" xfId="0" applyNumberFormat="1" applyFont="1" applyFill="1" applyBorder="1" applyAlignment="1"/>
    <xf numFmtId="0" fontId="64" fillId="0" borderId="0" xfId="229" applyFont="1" applyFill="1"/>
    <xf numFmtId="0" fontId="64" fillId="0" borderId="0" xfId="0" applyFont="1" applyFill="1" applyAlignment="1">
      <alignment vertical="center"/>
    </xf>
    <xf numFmtId="0" fontId="67" fillId="0" borderId="22" xfId="0" applyFont="1" applyFill="1" applyBorder="1" applyAlignment="1">
      <alignment wrapText="1" shrinkToFit="1"/>
    </xf>
    <xf numFmtId="0" fontId="67" fillId="0" borderId="22" xfId="0" applyFont="1" applyFill="1" applyBorder="1" applyAlignment="1">
      <alignment horizontal="left" wrapText="1" shrinkToFit="1"/>
    </xf>
    <xf numFmtId="1" fontId="67" fillId="0" borderId="22" xfId="0" applyNumberFormat="1" applyFont="1" applyFill="1" applyBorder="1" applyAlignment="1">
      <alignment horizontal="center"/>
    </xf>
    <xf numFmtId="0" fontId="67" fillId="0" borderId="22" xfId="0" applyFont="1" applyFill="1" applyBorder="1" applyAlignment="1">
      <alignment horizontal="center" wrapText="1" shrinkToFit="1"/>
    </xf>
    <xf numFmtId="0" fontId="67" fillId="0" borderId="22" xfId="0" applyNumberFormat="1" applyFont="1" applyFill="1" applyBorder="1" applyAlignment="1">
      <alignment horizontal="center" readingOrder="1"/>
    </xf>
    <xf numFmtId="1" fontId="67" fillId="0" borderId="22" xfId="312" applyNumberFormat="1" applyFont="1" applyFill="1" applyBorder="1" applyAlignment="1">
      <alignment horizontal="center" vertical="top"/>
    </xf>
    <xf numFmtId="0" fontId="67" fillId="0" borderId="22" xfId="312" applyFont="1" applyFill="1" applyBorder="1" applyAlignment="1">
      <alignment horizontal="left" vertical="top"/>
    </xf>
    <xf numFmtId="1" fontId="67" fillId="0" borderId="22" xfId="312" applyNumberFormat="1" applyFont="1" applyFill="1" applyBorder="1" applyAlignment="1">
      <alignment horizontal="center"/>
    </xf>
    <xf numFmtId="0" fontId="67" fillId="0" borderId="22" xfId="312" applyFont="1" applyFill="1" applyBorder="1" applyAlignment="1">
      <alignment horizontal="left"/>
    </xf>
    <xf numFmtId="0" fontId="67" fillId="0" borderId="22" xfId="0" applyFont="1" applyFill="1" applyBorder="1" applyAlignment="1">
      <alignment horizontal="center" vertical="top" readingOrder="1"/>
    </xf>
    <xf numFmtId="0" fontId="67" fillId="0" borderId="22" xfId="0" applyFont="1" applyFill="1" applyBorder="1" applyAlignment="1">
      <alignment horizontal="center" vertical="top" wrapText="1" shrinkToFit="1"/>
    </xf>
    <xf numFmtId="0" fontId="67" fillId="0" borderId="25" xfId="0" applyFont="1" applyFill="1" applyBorder="1" applyAlignment="1">
      <alignment wrapText="1" shrinkToFit="1"/>
    </xf>
    <xf numFmtId="0" fontId="67" fillId="0" borderId="26" xfId="0" applyFont="1" applyFill="1" applyBorder="1" applyAlignment="1">
      <alignment horizontal="center" wrapText="1" shrinkToFit="1"/>
    </xf>
    <xf numFmtId="49" fontId="67" fillId="0" borderId="28" xfId="0" applyNumberFormat="1" applyFont="1" applyFill="1" applyBorder="1" applyAlignment="1">
      <alignment horizontal="center" vertical="top" readingOrder="1"/>
    </xf>
    <xf numFmtId="0" fontId="67" fillId="0" borderId="22" xfId="0" applyFont="1" applyFill="1" applyBorder="1" applyAlignment="1">
      <alignment vertical="center" wrapText="1"/>
    </xf>
    <xf numFmtId="0" fontId="67" fillId="0" borderId="22" xfId="0" applyFont="1" applyFill="1" applyBorder="1" applyAlignment="1">
      <alignment horizontal="center" vertical="center"/>
    </xf>
    <xf numFmtId="0" fontId="67" fillId="0" borderId="22" xfId="0" applyFont="1" applyFill="1" applyBorder="1"/>
    <xf numFmtId="0" fontId="67" fillId="0" borderId="22" xfId="422" applyFont="1" applyFill="1" applyBorder="1" applyAlignment="1">
      <alignment wrapText="1"/>
    </xf>
    <xf numFmtId="0" fontId="82" fillId="0" borderId="22" xfId="0" applyFont="1" applyFill="1" applyBorder="1" applyAlignment="1">
      <alignment horizontal="left" wrapText="1"/>
    </xf>
    <xf numFmtId="0" fontId="67" fillId="0" borderId="22" xfId="312" applyFont="1" applyFill="1" applyBorder="1" applyAlignment="1">
      <alignment horizontal="center"/>
    </xf>
    <xf numFmtId="0" fontId="67" fillId="0" borderId="27" xfId="312" applyFont="1" applyFill="1" applyBorder="1" applyAlignment="1">
      <alignment horizontal="center"/>
    </xf>
    <xf numFmtId="49" fontId="67" fillId="0" borderId="22" xfId="0" applyNumberFormat="1" applyFont="1" applyFill="1" applyBorder="1" applyAlignment="1">
      <alignment horizontal="left" readingOrder="1"/>
    </xf>
    <xf numFmtId="49" fontId="67" fillId="0" borderId="37" xfId="312" applyNumberFormat="1" applyFont="1" applyFill="1" applyBorder="1" applyAlignment="1">
      <alignment horizontal="center" vertical="top" readingOrder="1"/>
    </xf>
    <xf numFmtId="4" fontId="67" fillId="0" borderId="37" xfId="312" applyNumberFormat="1" applyFont="1" applyFill="1" applyBorder="1" applyAlignment="1">
      <alignment vertical="center"/>
    </xf>
    <xf numFmtId="0" fontId="67" fillId="0" borderId="37" xfId="312" applyFont="1" applyFill="1" applyBorder="1" applyAlignment="1">
      <alignment horizontal="center" vertical="top"/>
    </xf>
    <xf numFmtId="0" fontId="67" fillId="0" borderId="23" xfId="312" applyFont="1" applyFill="1" applyBorder="1" applyAlignment="1">
      <alignment horizontal="center" vertical="top"/>
    </xf>
    <xf numFmtId="182" fontId="67" fillId="0" borderId="37" xfId="312" applyNumberFormat="1" applyFont="1" applyFill="1" applyBorder="1" applyAlignment="1">
      <alignment horizontal="right" vertical="top"/>
    </xf>
    <xf numFmtId="182" fontId="67" fillId="0" borderId="23" xfId="0" applyNumberFormat="1" applyFont="1" applyFill="1" applyBorder="1" applyAlignment="1">
      <alignment horizontal="right" vertical="top"/>
    </xf>
    <xf numFmtId="0" fontId="67" fillId="0" borderId="22" xfId="312" applyFont="1" applyFill="1" applyBorder="1" applyAlignment="1">
      <alignment wrapText="1" shrinkToFit="1"/>
    </xf>
    <xf numFmtId="0" fontId="67" fillId="0" borderId="22" xfId="312" applyNumberFormat="1" applyFont="1" applyFill="1" applyBorder="1" applyAlignment="1">
      <alignment horizontal="center" vertical="top"/>
    </xf>
    <xf numFmtId="0" fontId="67" fillId="0" borderId="22" xfId="312" applyFont="1" applyFill="1" applyBorder="1" applyAlignment="1">
      <alignment horizontal="center" wrapText="1"/>
    </xf>
    <xf numFmtId="0" fontId="67" fillId="0" borderId="22" xfId="312" applyNumberFormat="1" applyFont="1" applyFill="1" applyBorder="1" applyAlignment="1">
      <alignment horizontal="center"/>
    </xf>
    <xf numFmtId="0" fontId="67" fillId="0" borderId="22" xfId="0" applyNumberFormat="1" applyFont="1" applyFill="1" applyBorder="1" applyAlignment="1">
      <alignment horizontal="center" vertical="top"/>
    </xf>
    <xf numFmtId="49" fontId="67" fillId="0" borderId="23" xfId="0" applyNumberFormat="1" applyFont="1" applyFill="1" applyBorder="1" applyAlignment="1">
      <alignment horizontal="right" vertical="top" readingOrder="1"/>
    </xf>
    <xf numFmtId="0" fontId="67" fillId="0" borderId="23" xfId="413" applyFont="1" applyFill="1" applyBorder="1" applyAlignment="1">
      <alignment wrapText="1" shrinkToFit="1"/>
    </xf>
    <xf numFmtId="0" fontId="67" fillId="0" borderId="22" xfId="1970" applyFont="1" applyFill="1" applyBorder="1" applyAlignment="1">
      <alignment vertical="top" wrapText="1"/>
    </xf>
    <xf numFmtId="0" fontId="67" fillId="0" borderId="22" xfId="1970" applyFont="1" applyFill="1" applyBorder="1" applyAlignment="1">
      <alignment wrapText="1"/>
    </xf>
    <xf numFmtId="0" fontId="67" fillId="0" borderId="24" xfId="0" applyFont="1" applyFill="1" applyBorder="1" applyAlignment="1">
      <alignment horizontal="center" vertical="top" wrapText="1" shrinkToFit="1"/>
    </xf>
    <xf numFmtId="0" fontId="82" fillId="0" borderId="22" xfId="0" applyFont="1" applyFill="1" applyBorder="1" applyAlignment="1">
      <alignment horizontal="left"/>
    </xf>
    <xf numFmtId="0" fontId="67" fillId="0" borderId="22" xfId="2117" applyNumberFormat="1" applyFont="1" applyFill="1" applyBorder="1" applyAlignment="1">
      <alignment horizontal="left" wrapText="1"/>
    </xf>
    <xf numFmtId="0" fontId="67" fillId="0" borderId="22" xfId="0" applyFont="1" applyFill="1" applyBorder="1" applyAlignment="1">
      <alignment wrapText="1" readingOrder="1"/>
    </xf>
    <xf numFmtId="49" fontId="67" fillId="0" borderId="36" xfId="312" applyNumberFormat="1" applyFont="1" applyFill="1" applyBorder="1" applyAlignment="1">
      <alignment horizontal="left" vertical="center"/>
    </xf>
    <xf numFmtId="0" fontId="67" fillId="0" borderId="36" xfId="312" applyFont="1" applyFill="1" applyBorder="1" applyAlignment="1">
      <alignment horizontal="center" wrapText="1" shrinkToFit="1"/>
    </xf>
    <xf numFmtId="0" fontId="82" fillId="0" borderId="22" xfId="0" applyFont="1" applyFill="1" applyBorder="1" applyAlignment="1">
      <alignment wrapText="1"/>
    </xf>
    <xf numFmtId="49" fontId="67" fillId="0" borderId="0" xfId="312" applyNumberFormat="1" applyFont="1" applyFill="1" applyBorder="1" applyAlignment="1">
      <alignment horizontal="center" vertical="top" readingOrder="1"/>
    </xf>
    <xf numFmtId="4" fontId="67" fillId="0" borderId="0" xfId="312" applyNumberFormat="1" applyFont="1" applyFill="1" applyBorder="1" applyAlignment="1">
      <alignment vertical="center"/>
    </xf>
    <xf numFmtId="0" fontId="67" fillId="0" borderId="0" xfId="312" applyFont="1" applyFill="1" applyBorder="1" applyAlignment="1">
      <alignment horizontal="center" vertical="top"/>
    </xf>
    <xf numFmtId="0" fontId="67" fillId="0" borderId="22" xfId="1892" applyFont="1" applyFill="1" applyBorder="1" applyAlignment="1">
      <alignment wrapText="1"/>
    </xf>
    <xf numFmtId="0" fontId="67" fillId="0" borderId="27" xfId="0" applyFont="1" applyFill="1" applyBorder="1" applyAlignment="1">
      <alignment horizontal="center" wrapText="1"/>
    </xf>
    <xf numFmtId="49" fontId="67" fillId="0" borderId="38" xfId="0" applyNumberFormat="1" applyFont="1" applyFill="1" applyBorder="1" applyAlignment="1">
      <alignment horizontal="center" vertical="top" readingOrder="1"/>
    </xf>
    <xf numFmtId="0" fontId="67" fillId="0" borderId="36" xfId="413" applyFont="1" applyFill="1" applyBorder="1" applyAlignment="1">
      <alignment vertical="top" wrapText="1" shrinkToFit="1"/>
    </xf>
    <xf numFmtId="0" fontId="67" fillId="0" borderId="0" xfId="0" applyFont="1" applyFill="1" applyAlignment="1">
      <alignment horizontal="center" vertical="top" wrapText="1" shrinkToFit="1"/>
    </xf>
    <xf numFmtId="0" fontId="67" fillId="0" borderId="22" xfId="411" applyFont="1" applyFill="1" applyBorder="1" applyAlignment="1" applyProtection="1">
      <alignment wrapText="1"/>
    </xf>
    <xf numFmtId="0" fontId="67" fillId="0" borderId="22" xfId="411" applyFont="1" applyFill="1" applyBorder="1" applyAlignment="1" applyProtection="1">
      <alignment vertical="top" wrapText="1"/>
    </xf>
    <xf numFmtId="0" fontId="67" fillId="0" borderId="24" xfId="0" applyFont="1" applyFill="1" applyBorder="1" applyAlignment="1">
      <alignment horizontal="center" vertical="top" wrapText="1"/>
    </xf>
    <xf numFmtId="0" fontId="67" fillId="0" borderId="24" xfId="0" applyFont="1" applyFill="1" applyBorder="1" applyAlignment="1">
      <alignment horizontal="center" vertical="top"/>
    </xf>
    <xf numFmtId="49" fontId="67" fillId="0" borderId="22" xfId="2113" applyNumberFormat="1" applyFont="1" applyFill="1" applyBorder="1" applyAlignment="1">
      <alignment horizontal="center" vertical="top" readingOrder="1"/>
    </xf>
    <xf numFmtId="0" fontId="67" fillId="0" borderId="22" xfId="413" applyFont="1" applyFill="1" applyBorder="1" applyAlignment="1">
      <alignment vertical="top" wrapText="1" shrinkToFit="1"/>
    </xf>
    <xf numFmtId="0" fontId="67" fillId="0" borderId="22" xfId="312" applyFont="1" applyFill="1" applyBorder="1" applyAlignment="1">
      <alignment horizontal="center" vertical="top" wrapText="1" shrinkToFit="1"/>
    </xf>
    <xf numFmtId="0" fontId="67" fillId="0" borderId="22" xfId="413" applyFont="1" applyFill="1" applyBorder="1" applyAlignment="1">
      <alignment wrapText="1" shrinkToFit="1"/>
    </xf>
    <xf numFmtId="0" fontId="91" fillId="0" borderId="24" xfId="1984" applyFont="1" applyFill="1" applyBorder="1" applyAlignment="1">
      <alignment horizontal="center" vertical="center" shrinkToFit="1"/>
    </xf>
    <xf numFmtId="0" fontId="67" fillId="0" borderId="0" xfId="312" applyFont="1" applyFill="1" applyBorder="1" applyAlignment="1">
      <alignment horizontal="center" wrapText="1" shrinkToFit="1"/>
    </xf>
    <xf numFmtId="49" fontId="0" fillId="0" borderId="0" xfId="0" applyNumberFormat="1" applyFill="1" applyBorder="1" applyAlignment="1"/>
    <xf numFmtId="0" fontId="0" fillId="0" borderId="0" xfId="0" applyFill="1" applyBorder="1" applyAlignment="1">
      <alignment horizontal="center"/>
    </xf>
    <xf numFmtId="180" fontId="0" fillId="0" borderId="0" xfId="0" applyNumberFormat="1" applyFill="1" applyBorder="1" applyAlignment="1">
      <alignment horizontal="right"/>
    </xf>
    <xf numFmtId="4" fontId="68" fillId="0" borderId="25" xfId="0" applyNumberFormat="1" applyFont="1" applyFill="1" applyBorder="1"/>
    <xf numFmtId="180" fontId="68" fillId="0" borderId="22" xfId="0" applyNumberFormat="1" applyFont="1" applyFill="1" applyBorder="1" applyAlignment="1">
      <alignment horizontal="right"/>
    </xf>
    <xf numFmtId="3" fontId="67" fillId="35" borderId="22" xfId="0" applyNumberFormat="1" applyFont="1" applyFill="1" applyBorder="1" applyAlignment="1">
      <alignment horizontal="center"/>
    </xf>
  </cellXfs>
  <cellStyles count="2194">
    <cellStyle name="_010_P11P003_SWPh4_Cooling machine room_R00" xfId="1" xr:uid="{00000000-0005-0000-0000-000000000000}"/>
    <cellStyle name="_011_P11P003_Technology dampers_R00" xfId="2" xr:uid="{00000000-0005-0000-0000-000001000000}"/>
    <cellStyle name="_06_FOX_6EX11_soupis_vykonu_100205_revA" xfId="3" xr:uid="{00000000-0005-0000-0000-000002000000}"/>
    <cellStyle name="_06_GCZ_BQ_SO_1241_Hruba" xfId="4" xr:uid="{00000000-0005-0000-0000-000003000000}"/>
    <cellStyle name="_06_GCZ_BQ_SO_1242+1710_Hruba" xfId="5" xr:uid="{00000000-0005-0000-0000-000004000000}"/>
    <cellStyle name="_06_GCZ_BQ_SO_1510_Hruba" xfId="6" xr:uid="{00000000-0005-0000-0000-000005000000}"/>
    <cellStyle name="_06_GCZ_BQ_SO_1810_Hruba" xfId="7" xr:uid="{00000000-0005-0000-0000-000006000000}"/>
    <cellStyle name="_090118 AIRS (NET) cost estimation excl land leveling" xfId="8" xr:uid="{00000000-0005-0000-0000-000007000000}"/>
    <cellStyle name="_090118 AIRS (NET) cost estimation excl land leveling 2" xfId="296" xr:uid="{00000000-0005-0000-0000-000008000000}"/>
    <cellStyle name="_090202_KYOCERA II_NET_R03" xfId="9" xr:uid="{00000000-0005-0000-0000-000009000000}"/>
    <cellStyle name="_090202_KYOCERA II_NET_R03 2" xfId="297" xr:uid="{00000000-0005-0000-0000-00000A000000}"/>
    <cellStyle name="_6VX01" xfId="10" xr:uid="{00000000-0005-0000-0000-00000B000000}"/>
    <cellStyle name="_BOQ_SungWoo_Hitech_PH4_N110243A1_AZKLIMA_Contract" xfId="11" xr:uid="{00000000-0005-0000-0000-00000C000000}"/>
    <cellStyle name="_DaikinD change work list ME_Re09" xfId="12" xr:uid="{00000000-0005-0000-0000-00000D000000}"/>
    <cellStyle name="_DaikinD change work list ME_Re10" xfId="13" xr:uid="{00000000-0005-0000-0000-00000E000000}"/>
    <cellStyle name="_DaikinD change work list ME_Re10 (2)" xfId="14" xr:uid="{00000000-0005-0000-0000-00000F000000}"/>
    <cellStyle name="_DaikinD change work list ME_Re11" xfId="15" xr:uid="{00000000-0005-0000-0000-000010000000}"/>
    <cellStyle name="_DaikinD change work list ME-UP Quality Rooms" xfId="16" xr:uid="{00000000-0005-0000-0000-000011000000}"/>
    <cellStyle name="_DDC Process additional works Re02" xfId="17" xr:uid="{00000000-0005-0000-0000-000012000000}"/>
    <cellStyle name="_DDC QCrooms change works ME Re00" xfId="18" xr:uid="{00000000-0005-0000-0000-000013000000}"/>
    <cellStyle name="_DDC QCrooms change works ME Re00 2" xfId="298" xr:uid="{00000000-0005-0000-0000-000014000000}"/>
    <cellStyle name="_DDC QCrooms change works ME Re00_090202_KYOCERA II_NET_R03" xfId="19" xr:uid="{00000000-0005-0000-0000-000015000000}"/>
    <cellStyle name="_DDC QCrooms change works ME Re00_090202_KYOCERA II_NET_R03 2" xfId="299" xr:uid="{00000000-0005-0000-0000-000016000000}"/>
    <cellStyle name="_DDC QCrooms change works ME Re00_090209 KSE_PhII 決裁書（EU）" xfId="20" xr:uid="{00000000-0005-0000-0000-000017000000}"/>
    <cellStyle name="_DDC QCrooms change works ME Re00_090209 KSE_PhII 決裁書（EU） 2" xfId="300" xr:uid="{00000000-0005-0000-0000-000018000000}"/>
    <cellStyle name="_DDC QCrooms change works ME Re00_S013 - Liberec_roof CN 13 1 09" xfId="21" xr:uid="{00000000-0005-0000-0000-000019000000}"/>
    <cellStyle name="_DDC QCrooms change works ME Re00_S013 - Liberec_roof CN 13 1 09 2" xfId="301" xr:uid="{00000000-0005-0000-0000-00001A000000}"/>
    <cellStyle name="_ELEKTRO_01_Components_100505" xfId="22" xr:uid="{00000000-0005-0000-0000-00001B000000}"/>
    <cellStyle name="_F6_BS_SO 01+04_6SX01" xfId="23" xr:uid="{00000000-0005-0000-0000-00001C000000}"/>
    <cellStyle name="_gesamtsummen" xfId="24" xr:uid="{00000000-0005-0000-0000-00001D000000}"/>
    <cellStyle name="_gesamtsummen_S013 - Liberec_roof CN 13 1 09" xfId="25" xr:uid="{00000000-0005-0000-0000-00001E000000}"/>
    <cellStyle name="_hilfe-befehl" xfId="26" xr:uid="{00000000-0005-0000-0000-00001F000000}"/>
    <cellStyle name="_hilfe-befehl_S013 - Liberec_roof CN 13 1 09" xfId="27" xr:uid="{00000000-0005-0000-0000-000020000000}"/>
    <cellStyle name="_hilfe-befehl_Unit Cost" xfId="28" xr:uid="{00000000-0005-0000-0000-000021000000}"/>
    <cellStyle name="_hilfe-befehl_Unit Cost_S013 - Liberec_roof CN 13 1 09" xfId="29" xr:uid="{00000000-0005-0000-0000-000022000000}"/>
    <cellStyle name="_hilfe-befehl_UNIT rate NGK 21.11.2002" xfId="30" xr:uid="{00000000-0005-0000-0000-000023000000}"/>
    <cellStyle name="_hilfe-befehl_UNIT rate NGK 21.11.2002_S013 - Liberec_roof CN 13 1 09" xfId="31" xr:uid="{00000000-0005-0000-0000-000024000000}"/>
    <cellStyle name="_hilfe-befehl_UNIT rate TMMP Version, 31.01.2003" xfId="32" xr:uid="{00000000-0005-0000-0000-000025000000}"/>
    <cellStyle name="_hilfe-befehl_UNIT rate TMMP Version, 31.01.2003_S013 - Liberec_roof CN 13 1 09" xfId="33" xr:uid="{00000000-0005-0000-0000-000026000000}"/>
    <cellStyle name="_hilfe-befehl_豊田通商変更見積り25.11.02" xfId="34" xr:uid="{00000000-0005-0000-0000-000027000000}"/>
    <cellStyle name="_hilfe-befehl_豊田通商変更見積り25.11.02_S013 - Liberec_roof CN 13 1 09" xfId="35" xr:uid="{00000000-0005-0000-0000-000028000000}"/>
    <cellStyle name="_Sebranice-Alps Electrtic-324-2007" xfId="36" xr:uid="{00000000-0005-0000-0000-000029000000}"/>
    <cellStyle name="_SO 05_F6_rain wat drain.060531" xfId="37" xr:uid="{00000000-0005-0000-0000-00002A000000}"/>
    <cellStyle name="_SO 16_6VX01_vzduchotechnika" xfId="38" xr:uid="{00000000-0005-0000-0000-00002B000000}"/>
    <cellStyle name="_spalte-kommentar" xfId="39" xr:uid="{00000000-0005-0000-0000-00002C000000}"/>
    <cellStyle name="_spalte-kommentar_S013 - Liberec_roof CN 13 1 09" xfId="40" xr:uid="{00000000-0005-0000-0000-00002D000000}"/>
    <cellStyle name="_TGSSC2 BOQ (TAKENAKA) 02July2003" xfId="41" xr:uid="{00000000-0005-0000-0000-00002E000000}"/>
    <cellStyle name="_TI_SO 01_060301_cz_en" xfId="42" xr:uid="{00000000-0005-0000-0000-00002F000000}"/>
    <cellStyle name="_ueber1" xfId="43" xr:uid="{00000000-0005-0000-0000-000030000000}"/>
    <cellStyle name="_ueber2" xfId="44" xr:uid="{00000000-0005-0000-0000-000031000000}"/>
    <cellStyle name="_ueber3" xfId="45" xr:uid="{00000000-0005-0000-0000-000032000000}"/>
    <cellStyle name="_Výkaz výměr" xfId="46" xr:uid="{00000000-0005-0000-0000-000033000000}"/>
    <cellStyle name="_VZT" xfId="47" xr:uid="{00000000-0005-0000-0000-000034000000}"/>
    <cellStyle name="_zeile-berechnung" xfId="48" xr:uid="{00000000-0005-0000-0000-000035000000}"/>
    <cellStyle name="_zeile-bezeichner" xfId="49" xr:uid="{00000000-0005-0000-0000-000036000000}"/>
    <cellStyle name="_zeile-ergebnis" xfId="50" xr:uid="{00000000-0005-0000-0000-000037000000}"/>
    <cellStyle name="_zeile-rechenzeichen" xfId="51" xr:uid="{00000000-0005-0000-0000-000038000000}"/>
    <cellStyle name="_zwischensummen" xfId="52" xr:uid="{00000000-0005-0000-0000-000039000000}"/>
    <cellStyle name="_zwischensummen_S013 - Liberec_roof CN 13 1 09" xfId="53" xr:uid="{00000000-0005-0000-0000-00003A000000}"/>
    <cellStyle name="_コピーDaikinD change work list ME_Re09" xfId="54" xr:uid="{00000000-0005-0000-0000-00003B000000}"/>
    <cellStyle name="1" xfId="55" xr:uid="{00000000-0005-0000-0000-00003C000000}"/>
    <cellStyle name="1_049F_K_CH_Piast_wersja2" xfId="56" xr:uid="{00000000-0005-0000-0000-00003D000000}"/>
    <cellStyle name="1_049F_K_CH_Piast_wersja2 2" xfId="400" xr:uid="{00000000-0005-0000-0000-00003E000000}"/>
    <cellStyle name="1_049F_K_CH_Piast_wersja2_S013 - Liberec_roof CN 13 1 09" xfId="57" xr:uid="{00000000-0005-0000-0000-00003F000000}"/>
    <cellStyle name="1_049F_K_CH_Piast_wersja2_S013 - Liberec_roof CN 13 1 09 2" xfId="401" xr:uid="{00000000-0005-0000-0000-000040000000}"/>
    <cellStyle name="1_65203_2000.05.11" xfId="58" xr:uid="{00000000-0005-0000-0000-000041000000}"/>
    <cellStyle name="1_65203_2000.05.11 2" xfId="402" xr:uid="{00000000-0005-0000-0000-000042000000}"/>
    <cellStyle name="1_65203_2000.05.11_S013 - Liberec_roof CN 13 1 09" xfId="59" xr:uid="{00000000-0005-0000-0000-000043000000}"/>
    <cellStyle name="1_65203_2000.05.11_S013 - Liberec_roof CN 13 1 09 2" xfId="403" xr:uid="{00000000-0005-0000-0000-000044000000}"/>
    <cellStyle name="1_Ico_12c" xfId="60" xr:uid="{00000000-0005-0000-0000-000045000000}"/>
    <cellStyle name="1_Ico_12c 2" xfId="404" xr:uid="{00000000-0005-0000-0000-000046000000}"/>
    <cellStyle name="1_Ico_12c_S013 - Liberec_roof CN 13 1 09" xfId="61" xr:uid="{00000000-0005-0000-0000-000047000000}"/>
    <cellStyle name="1_Ico_12c_S013 - Liberec_roof CN 13 1 09 2" xfId="405" xr:uid="{00000000-0005-0000-0000-000048000000}"/>
    <cellStyle name="1_karta ico maj" xfId="62" xr:uid="{00000000-0005-0000-0000-000049000000}"/>
    <cellStyle name="1_karta ico maj 2" xfId="406" xr:uid="{00000000-0005-0000-0000-00004A000000}"/>
    <cellStyle name="1_karta ico maj_S013 - Liberec_roof CN 13 1 09" xfId="63" xr:uid="{00000000-0005-0000-0000-00004B000000}"/>
    <cellStyle name="1_karta ico maj_S013 - Liberec_roof CN 13 1 09 2" xfId="407" xr:uid="{00000000-0005-0000-0000-00004C000000}"/>
    <cellStyle name="1_Kłodzko-szkoleniowy" xfId="64" xr:uid="{00000000-0005-0000-0000-00004D000000}"/>
    <cellStyle name="1_Kłodzko-szkoleniowy 2" xfId="408" xr:uid="{00000000-0005-0000-0000-00004E000000}"/>
    <cellStyle name="1_Kłodzko-szkoleniowy_S013 - Liberec_roof CN 13 1 09" xfId="65" xr:uid="{00000000-0005-0000-0000-00004F000000}"/>
    <cellStyle name="1_Kłodzko-szkoleniowy_S013 - Liberec_roof CN 13 1 09 2" xfId="409" xr:uid="{00000000-0005-0000-0000-000050000000}"/>
    <cellStyle name="1D čísla" xfId="66" xr:uid="{00000000-0005-0000-0000-000051000000}"/>
    <cellStyle name="20 % – Zvýraznění1 2" xfId="67" xr:uid="{00000000-0005-0000-0000-000052000000}"/>
    <cellStyle name="20 % – Zvýraznění1 3" xfId="479" xr:uid="{00000000-0005-0000-0000-000053000000}"/>
    <cellStyle name="20 % – Zvýraznění2 2" xfId="68" xr:uid="{00000000-0005-0000-0000-000054000000}"/>
    <cellStyle name="20 % – Zvýraznění2 3" xfId="480" xr:uid="{00000000-0005-0000-0000-000055000000}"/>
    <cellStyle name="20 % – Zvýraznění3 2" xfId="69" xr:uid="{00000000-0005-0000-0000-000056000000}"/>
    <cellStyle name="20 % – Zvýraznění3 3" xfId="481" xr:uid="{00000000-0005-0000-0000-000057000000}"/>
    <cellStyle name="20 % – Zvýraznění4 2" xfId="70" xr:uid="{00000000-0005-0000-0000-000058000000}"/>
    <cellStyle name="20 % – Zvýraznění4 3" xfId="482" xr:uid="{00000000-0005-0000-0000-000059000000}"/>
    <cellStyle name="20 % – Zvýraznění5 2" xfId="71" xr:uid="{00000000-0005-0000-0000-00005A000000}"/>
    <cellStyle name="20 % – Zvýraznění6 2" xfId="72" xr:uid="{00000000-0005-0000-0000-00005B000000}"/>
    <cellStyle name="20 % – Zvýraznění6 3" xfId="483" xr:uid="{00000000-0005-0000-0000-00005C000000}"/>
    <cellStyle name="20 % - zvýraznenie1" xfId="73" xr:uid="{00000000-0005-0000-0000-00005D000000}"/>
    <cellStyle name="20 % - zvýraznenie2" xfId="74" xr:uid="{00000000-0005-0000-0000-00005E000000}"/>
    <cellStyle name="20 % - zvýraznenie3" xfId="75" xr:uid="{00000000-0005-0000-0000-00005F000000}"/>
    <cellStyle name="20 % - zvýraznenie4" xfId="76" xr:uid="{00000000-0005-0000-0000-000060000000}"/>
    <cellStyle name="20 % - zvýraznenie5" xfId="77" xr:uid="{00000000-0005-0000-0000-000061000000}"/>
    <cellStyle name="20 % - zvýraznenie6" xfId="78" xr:uid="{00000000-0005-0000-0000-000062000000}"/>
    <cellStyle name="20% - Accent1" xfId="79" xr:uid="{00000000-0005-0000-0000-000063000000}"/>
    <cellStyle name="20% - Accent1 2" xfId="484" xr:uid="{00000000-0005-0000-0000-000064000000}"/>
    <cellStyle name="20% - Accent2" xfId="80" xr:uid="{00000000-0005-0000-0000-000065000000}"/>
    <cellStyle name="20% - Accent2 2" xfId="485" xr:uid="{00000000-0005-0000-0000-000066000000}"/>
    <cellStyle name="20% - Accent3" xfId="81" xr:uid="{00000000-0005-0000-0000-000067000000}"/>
    <cellStyle name="20% - Accent3 2" xfId="486" xr:uid="{00000000-0005-0000-0000-000068000000}"/>
    <cellStyle name="20% - Accent4" xfId="82" xr:uid="{00000000-0005-0000-0000-000069000000}"/>
    <cellStyle name="20% - Accent4 2" xfId="487" xr:uid="{00000000-0005-0000-0000-00006A000000}"/>
    <cellStyle name="20% - Accent5" xfId="83" xr:uid="{00000000-0005-0000-0000-00006B000000}"/>
    <cellStyle name="20% - Accent6" xfId="84" xr:uid="{00000000-0005-0000-0000-00006C000000}"/>
    <cellStyle name="20% - Accent6 2" xfId="488" xr:uid="{00000000-0005-0000-0000-00006D000000}"/>
    <cellStyle name="2D čísla" xfId="85" xr:uid="{00000000-0005-0000-0000-00006E000000}"/>
    <cellStyle name="3D čísla" xfId="86" xr:uid="{00000000-0005-0000-0000-00006F000000}"/>
    <cellStyle name="40 % – Zvýraznění1 2" xfId="87" xr:uid="{00000000-0005-0000-0000-000070000000}"/>
    <cellStyle name="40 % – Zvýraznění1 3" xfId="489" xr:uid="{00000000-0005-0000-0000-000071000000}"/>
    <cellStyle name="40 % – Zvýraznění2 2" xfId="88" xr:uid="{00000000-0005-0000-0000-000072000000}"/>
    <cellStyle name="40 % – Zvýraznění3 2" xfId="89" xr:uid="{00000000-0005-0000-0000-000073000000}"/>
    <cellStyle name="40 % – Zvýraznění3 3" xfId="490" xr:uid="{00000000-0005-0000-0000-000074000000}"/>
    <cellStyle name="40 % – Zvýraznění4 2" xfId="90" xr:uid="{00000000-0005-0000-0000-000075000000}"/>
    <cellStyle name="40 % – Zvýraznění4 3" xfId="491" xr:uid="{00000000-0005-0000-0000-000076000000}"/>
    <cellStyle name="40 % – Zvýraznění5 2" xfId="91" xr:uid="{00000000-0005-0000-0000-000077000000}"/>
    <cellStyle name="40 % – Zvýraznění5 3" xfId="492" xr:uid="{00000000-0005-0000-0000-000078000000}"/>
    <cellStyle name="40 % – Zvýraznění6 2" xfId="92" xr:uid="{00000000-0005-0000-0000-000079000000}"/>
    <cellStyle name="40 % – Zvýraznění6 3" xfId="493" xr:uid="{00000000-0005-0000-0000-00007A000000}"/>
    <cellStyle name="40 % - zvýraznenie1" xfId="93" xr:uid="{00000000-0005-0000-0000-00007B000000}"/>
    <cellStyle name="40 % - zvýraznenie2" xfId="94" xr:uid="{00000000-0005-0000-0000-00007C000000}"/>
    <cellStyle name="40 % - zvýraznenie3" xfId="95" xr:uid="{00000000-0005-0000-0000-00007D000000}"/>
    <cellStyle name="40 % - zvýraznenie4" xfId="96" xr:uid="{00000000-0005-0000-0000-00007E000000}"/>
    <cellStyle name="40 % - zvýraznenie5" xfId="97" xr:uid="{00000000-0005-0000-0000-00007F000000}"/>
    <cellStyle name="40 % - zvýraznenie6" xfId="98" xr:uid="{00000000-0005-0000-0000-000080000000}"/>
    <cellStyle name="40% - Accent1" xfId="99" xr:uid="{00000000-0005-0000-0000-000081000000}"/>
    <cellStyle name="40% - Accent1 2" xfId="494" xr:uid="{00000000-0005-0000-0000-000082000000}"/>
    <cellStyle name="40% - Accent2" xfId="100" xr:uid="{00000000-0005-0000-0000-000083000000}"/>
    <cellStyle name="40% - Accent3" xfId="101" xr:uid="{00000000-0005-0000-0000-000084000000}"/>
    <cellStyle name="40% - Accent3 2" xfId="495" xr:uid="{00000000-0005-0000-0000-000085000000}"/>
    <cellStyle name="40% - Accent4" xfId="102" xr:uid="{00000000-0005-0000-0000-000086000000}"/>
    <cellStyle name="40% - Accent4 2" xfId="496" xr:uid="{00000000-0005-0000-0000-000087000000}"/>
    <cellStyle name="40% - Accent5" xfId="103" xr:uid="{00000000-0005-0000-0000-000088000000}"/>
    <cellStyle name="40% - Accent5 2" xfId="497" xr:uid="{00000000-0005-0000-0000-000089000000}"/>
    <cellStyle name="40% - Accent6" xfId="104" xr:uid="{00000000-0005-0000-0000-00008A000000}"/>
    <cellStyle name="40% - Accent6 2" xfId="498" xr:uid="{00000000-0005-0000-0000-00008B000000}"/>
    <cellStyle name="60 % – Zvýraznění1 2" xfId="105" xr:uid="{00000000-0005-0000-0000-00008C000000}"/>
    <cellStyle name="60 % – Zvýraznění1 3" xfId="499" xr:uid="{00000000-0005-0000-0000-00008D000000}"/>
    <cellStyle name="60 % – Zvýraznění2 2" xfId="106" xr:uid="{00000000-0005-0000-0000-00008E000000}"/>
    <cellStyle name="60 % – Zvýraznění2 3" xfId="500" xr:uid="{00000000-0005-0000-0000-00008F000000}"/>
    <cellStyle name="60 % – Zvýraznění3 2" xfId="107" xr:uid="{00000000-0005-0000-0000-000090000000}"/>
    <cellStyle name="60 % – Zvýraznění3 3" xfId="501" xr:uid="{00000000-0005-0000-0000-000091000000}"/>
    <cellStyle name="60 % – Zvýraznění4 2" xfId="108" xr:uid="{00000000-0005-0000-0000-000092000000}"/>
    <cellStyle name="60 % – Zvýraznění4 3" xfId="502" xr:uid="{00000000-0005-0000-0000-000093000000}"/>
    <cellStyle name="60 % – Zvýraznění5 2" xfId="109" xr:uid="{00000000-0005-0000-0000-000094000000}"/>
    <cellStyle name="60 % – Zvýraznění5 3" xfId="503" xr:uid="{00000000-0005-0000-0000-000095000000}"/>
    <cellStyle name="60 % – Zvýraznění6 2" xfId="110" xr:uid="{00000000-0005-0000-0000-000096000000}"/>
    <cellStyle name="60 % – Zvýraznění6 3" xfId="504" xr:uid="{00000000-0005-0000-0000-000097000000}"/>
    <cellStyle name="60 % - zvýraznenie1" xfId="111" xr:uid="{00000000-0005-0000-0000-000098000000}"/>
    <cellStyle name="60 % - zvýraznenie2" xfId="112" xr:uid="{00000000-0005-0000-0000-000099000000}"/>
    <cellStyle name="60 % - zvýraznenie3" xfId="113" xr:uid="{00000000-0005-0000-0000-00009A000000}"/>
    <cellStyle name="60 % - zvýraznenie4" xfId="114" xr:uid="{00000000-0005-0000-0000-00009B000000}"/>
    <cellStyle name="60 % - zvýraznenie5" xfId="115" xr:uid="{00000000-0005-0000-0000-00009C000000}"/>
    <cellStyle name="60 % - zvýraznenie6" xfId="116" xr:uid="{00000000-0005-0000-0000-00009D000000}"/>
    <cellStyle name="60% - Accent1" xfId="117" xr:uid="{00000000-0005-0000-0000-00009E000000}"/>
    <cellStyle name="60% - Accent1 2" xfId="505" xr:uid="{00000000-0005-0000-0000-00009F000000}"/>
    <cellStyle name="60% - Accent2" xfId="118" xr:uid="{00000000-0005-0000-0000-0000A0000000}"/>
    <cellStyle name="60% - Accent2 2" xfId="506" xr:uid="{00000000-0005-0000-0000-0000A1000000}"/>
    <cellStyle name="60% - Accent3" xfId="119" xr:uid="{00000000-0005-0000-0000-0000A2000000}"/>
    <cellStyle name="60% - Accent3 2" xfId="507" xr:uid="{00000000-0005-0000-0000-0000A3000000}"/>
    <cellStyle name="60% - Accent4" xfId="120" xr:uid="{00000000-0005-0000-0000-0000A4000000}"/>
    <cellStyle name="60% - Accent4 2" xfId="508" xr:uid="{00000000-0005-0000-0000-0000A5000000}"/>
    <cellStyle name="60% - Accent5" xfId="121" xr:uid="{00000000-0005-0000-0000-0000A6000000}"/>
    <cellStyle name="60% - Accent5 2" xfId="509" xr:uid="{00000000-0005-0000-0000-0000A7000000}"/>
    <cellStyle name="60% - Accent6" xfId="122" xr:uid="{00000000-0005-0000-0000-0000A8000000}"/>
    <cellStyle name="60% - Accent6 2" xfId="510" xr:uid="{00000000-0005-0000-0000-0000A9000000}"/>
    <cellStyle name="Accent1" xfId="123" xr:uid="{00000000-0005-0000-0000-0000AA000000}"/>
    <cellStyle name="Accent1 2" xfId="511" xr:uid="{00000000-0005-0000-0000-0000AB000000}"/>
    <cellStyle name="Accent2" xfId="124" xr:uid="{00000000-0005-0000-0000-0000AC000000}"/>
    <cellStyle name="Accent2 2" xfId="512" xr:uid="{00000000-0005-0000-0000-0000AD000000}"/>
    <cellStyle name="Accent3" xfId="125" xr:uid="{00000000-0005-0000-0000-0000AE000000}"/>
    <cellStyle name="Accent3 2" xfId="513" xr:uid="{00000000-0005-0000-0000-0000AF000000}"/>
    <cellStyle name="Accent4" xfId="126" xr:uid="{00000000-0005-0000-0000-0000B0000000}"/>
    <cellStyle name="Accent4 2" xfId="514" xr:uid="{00000000-0005-0000-0000-0000B1000000}"/>
    <cellStyle name="Accent5" xfId="127" xr:uid="{00000000-0005-0000-0000-0000B2000000}"/>
    <cellStyle name="Accent6" xfId="128" xr:uid="{00000000-0005-0000-0000-0000B3000000}"/>
    <cellStyle name="Accent6 2" xfId="515" xr:uid="{00000000-0005-0000-0000-0000B4000000}"/>
    <cellStyle name="Bad" xfId="129" xr:uid="{00000000-0005-0000-0000-0000B5000000}"/>
    <cellStyle name="Bad 2" xfId="516" xr:uid="{00000000-0005-0000-0000-0000B6000000}"/>
    <cellStyle name="bezčárky_" xfId="130" xr:uid="{00000000-0005-0000-0000-0000B7000000}"/>
    <cellStyle name="Bold" xfId="425" xr:uid="{00000000-0005-0000-0000-0000B8000000}"/>
    <cellStyle name="bUDGET  96" xfId="131" xr:uid="{00000000-0005-0000-0000-0000B9000000}"/>
    <cellStyle name="bUDGET  96 2" xfId="410" xr:uid="{00000000-0005-0000-0000-0000BA000000}"/>
    <cellStyle name="Calculation" xfId="132" xr:uid="{00000000-0005-0000-0000-0000BB000000}"/>
    <cellStyle name="Calculation 2" xfId="517" xr:uid="{00000000-0005-0000-0000-0000BC000000}"/>
    <cellStyle name="cargill9" xfId="133" xr:uid="{00000000-0005-0000-0000-0000BD000000}"/>
    <cellStyle name="Celá čísla" xfId="134" xr:uid="{00000000-0005-0000-0000-0000BE000000}"/>
    <cellStyle name="Celkem 2" xfId="135" xr:uid="{00000000-0005-0000-0000-0000BF000000}"/>
    <cellStyle name="Celkem 3" xfId="518" xr:uid="{00000000-0005-0000-0000-0000C0000000}"/>
    <cellStyle name="Comma0" xfId="136" xr:uid="{00000000-0005-0000-0000-0000C1000000}"/>
    <cellStyle name="Currency0" xfId="137" xr:uid="{00000000-0005-0000-0000-0000C2000000}"/>
    <cellStyle name="Čárky bez des. míst 2" xfId="1985" xr:uid="{3C7041CA-2F7B-4DA2-99A9-190028DD8855}"/>
    <cellStyle name="číslo.00_" xfId="138" xr:uid="{00000000-0005-0000-0000-0000C3000000}"/>
    <cellStyle name="Date" xfId="139" xr:uid="{00000000-0005-0000-0000-0000C4000000}"/>
    <cellStyle name="Dobrá" xfId="140" xr:uid="{00000000-0005-0000-0000-0000C5000000}"/>
    <cellStyle name="Euro" xfId="141" xr:uid="{00000000-0005-0000-0000-0000C6000000}"/>
    <cellStyle name="Euro 2" xfId="142" xr:uid="{00000000-0005-0000-0000-0000C7000000}"/>
    <cellStyle name="Explanatory Text" xfId="143" xr:uid="{00000000-0005-0000-0000-0000C8000000}"/>
    <cellStyle name="Fixed" xfId="144" xr:uid="{00000000-0005-0000-0000-0000C9000000}"/>
    <cellStyle name="fnRegressQ" xfId="145" xr:uid="{00000000-0005-0000-0000-0000CA000000}"/>
    <cellStyle name="fnRegressQ 2" xfId="146" xr:uid="{00000000-0005-0000-0000-0000CB000000}"/>
    <cellStyle name="fnRegressQ 2 2" xfId="303" xr:uid="{00000000-0005-0000-0000-0000CC000000}"/>
    <cellStyle name="fnRegressQ 3" xfId="302" xr:uid="{00000000-0005-0000-0000-0000CD000000}"/>
    <cellStyle name="fnRegressQ 3 2" xfId="414" xr:uid="{00000000-0005-0000-0000-0000CE000000}"/>
    <cellStyle name="fnRegressQ 3 3" xfId="418" xr:uid="{00000000-0005-0000-0000-0000CF000000}"/>
    <cellStyle name="Good" xfId="147" xr:uid="{00000000-0005-0000-0000-0000D0000000}"/>
    <cellStyle name="Good 2" xfId="519" xr:uid="{00000000-0005-0000-0000-0000D1000000}"/>
    <cellStyle name="Heading 1" xfId="148" xr:uid="{00000000-0005-0000-0000-0000D2000000}"/>
    <cellStyle name="Heading 1 2" xfId="426" xr:uid="{00000000-0005-0000-0000-0000D3000000}"/>
    <cellStyle name="Heading 1 3" xfId="520" xr:uid="{00000000-0005-0000-0000-0000D4000000}"/>
    <cellStyle name="Heading 2" xfId="149" xr:uid="{00000000-0005-0000-0000-0000D5000000}"/>
    <cellStyle name="Heading 2 2" xfId="427" xr:uid="{00000000-0005-0000-0000-0000D6000000}"/>
    <cellStyle name="Heading 2 3" xfId="521" xr:uid="{00000000-0005-0000-0000-0000D7000000}"/>
    <cellStyle name="Heading 3" xfId="150" xr:uid="{00000000-0005-0000-0000-0000D8000000}"/>
    <cellStyle name="Heading 3 2" xfId="522" xr:uid="{00000000-0005-0000-0000-0000D9000000}"/>
    <cellStyle name="Heading 4" xfId="151" xr:uid="{00000000-0005-0000-0000-0000DA000000}"/>
    <cellStyle name="Heading 4 2" xfId="523" xr:uid="{00000000-0005-0000-0000-0000DB000000}"/>
    <cellStyle name="Hiperłącze_Electrical" xfId="152" xr:uid="{00000000-0005-0000-0000-0000DC000000}"/>
    <cellStyle name="Hlavička" xfId="153" xr:uid="{00000000-0005-0000-0000-0000DD000000}"/>
    <cellStyle name="Hypertextový odkaz 2" xfId="154" xr:uid="{00000000-0005-0000-0000-0000DE000000}"/>
    <cellStyle name="Hypertextový odkaz 2 2" xfId="155" xr:uid="{00000000-0005-0000-0000-0000DF000000}"/>
    <cellStyle name="Hypertextový odkaz 2 2 2" xfId="156" xr:uid="{00000000-0005-0000-0000-0000E0000000}"/>
    <cellStyle name="Hypertextový odkaz 2 2 2 2" xfId="370" xr:uid="{00000000-0005-0000-0000-0000E1000000}"/>
    <cellStyle name="Hypertextový odkaz 2 2 2 3" xfId="338" xr:uid="{00000000-0005-0000-0000-0000E2000000}"/>
    <cellStyle name="Hypertextový odkaz 2 2 3" xfId="157" xr:uid="{00000000-0005-0000-0000-0000E3000000}"/>
    <cellStyle name="Hypertextový odkaz 2 2 3 2" xfId="158" xr:uid="{00000000-0005-0000-0000-0000E4000000}"/>
    <cellStyle name="Hypertextový odkaz 2 2 3 2 2" xfId="372" xr:uid="{00000000-0005-0000-0000-0000E5000000}"/>
    <cellStyle name="Hypertextový odkaz 2 2 3 2 3" xfId="340" xr:uid="{00000000-0005-0000-0000-0000E6000000}"/>
    <cellStyle name="Hypertextový odkaz 2 2 3 3" xfId="371" xr:uid="{00000000-0005-0000-0000-0000E7000000}"/>
    <cellStyle name="Hypertextový odkaz 2 2 3 4" xfId="339" xr:uid="{00000000-0005-0000-0000-0000E8000000}"/>
    <cellStyle name="Hypertextový odkaz 2 2 4" xfId="369" xr:uid="{00000000-0005-0000-0000-0000E9000000}"/>
    <cellStyle name="Hypertextový odkaz 2 2 5" xfId="337" xr:uid="{00000000-0005-0000-0000-0000EA000000}"/>
    <cellStyle name="Hypertextový odkaz 2 3" xfId="159" xr:uid="{00000000-0005-0000-0000-0000EB000000}"/>
    <cellStyle name="Hypertextový odkaz 2 3 2" xfId="160" xr:uid="{00000000-0005-0000-0000-0000EC000000}"/>
    <cellStyle name="Hypertextový odkaz 2 3 2 2" xfId="161" xr:uid="{00000000-0005-0000-0000-0000ED000000}"/>
    <cellStyle name="Hypertextový odkaz 2 3 2 2 2" xfId="429" xr:uid="{00000000-0005-0000-0000-0000EE000000}"/>
    <cellStyle name="Hypertextový odkaz 2 3 2 3" xfId="373" xr:uid="{00000000-0005-0000-0000-0000EF000000}"/>
    <cellStyle name="Hypertextový odkaz 2 3 2 3 2" xfId="430" xr:uid="{00000000-0005-0000-0000-0000F0000000}"/>
    <cellStyle name="Hypertextový odkaz 2 3 2 4" xfId="341" xr:uid="{00000000-0005-0000-0000-0000F1000000}"/>
    <cellStyle name="Hypertextový odkaz 2 3 2 4 2" xfId="431" xr:uid="{00000000-0005-0000-0000-0000F2000000}"/>
    <cellStyle name="Hypertextový odkaz 2 3 3" xfId="162" xr:uid="{00000000-0005-0000-0000-0000F3000000}"/>
    <cellStyle name="Hypertextový odkaz 2 3 3 2" xfId="374" xr:uid="{00000000-0005-0000-0000-0000F4000000}"/>
    <cellStyle name="Hypertextový odkaz 2 3 3 2 2" xfId="432" xr:uid="{00000000-0005-0000-0000-0000F5000000}"/>
    <cellStyle name="Hypertextový odkaz 2 3 3 3" xfId="342" xr:uid="{00000000-0005-0000-0000-0000F6000000}"/>
    <cellStyle name="Hypertextový odkaz 2 3 4" xfId="433" xr:uid="{00000000-0005-0000-0000-0000F7000000}"/>
    <cellStyle name="Hypertextový odkaz 2 3 5" xfId="428" xr:uid="{00000000-0005-0000-0000-0000F8000000}"/>
    <cellStyle name="Hypertextový odkaz 2 4" xfId="163" xr:uid="{00000000-0005-0000-0000-0000F9000000}"/>
    <cellStyle name="Hypertextový odkaz 2 4 2" xfId="375" xr:uid="{00000000-0005-0000-0000-0000FA000000}"/>
    <cellStyle name="Hypertextový odkaz 2 4 2 2" xfId="434" xr:uid="{00000000-0005-0000-0000-0000FB000000}"/>
    <cellStyle name="Hypertextový odkaz 2 4 3" xfId="343" xr:uid="{00000000-0005-0000-0000-0000FC000000}"/>
    <cellStyle name="Hypertextový odkaz 2 4 3 2" xfId="435" xr:uid="{00000000-0005-0000-0000-0000FD000000}"/>
    <cellStyle name="Hypertextový odkaz 2 5" xfId="164" xr:uid="{00000000-0005-0000-0000-0000FE000000}"/>
    <cellStyle name="Hypertextový odkaz 2 5 2" xfId="376" xr:uid="{00000000-0005-0000-0000-0000FF000000}"/>
    <cellStyle name="Hypertextový odkaz 2 5 3" xfId="344" xr:uid="{00000000-0005-0000-0000-000000010000}"/>
    <cellStyle name="Hypertextový odkaz 2 6" xfId="165" xr:uid="{00000000-0005-0000-0000-000001010000}"/>
    <cellStyle name="Hypertextový odkaz 2 6 2" xfId="436" xr:uid="{00000000-0005-0000-0000-000002010000}"/>
    <cellStyle name="Hypertextový odkaz 2 7" xfId="368" xr:uid="{00000000-0005-0000-0000-000003010000}"/>
    <cellStyle name="Hypertextový odkaz 2 7 2" xfId="437" xr:uid="{00000000-0005-0000-0000-000004010000}"/>
    <cellStyle name="Hypertextový odkaz 2 8" xfId="336" xr:uid="{00000000-0005-0000-0000-000005010000}"/>
    <cellStyle name="Hypertextový odkaz 2 9" xfId="524" xr:uid="{00000000-0005-0000-0000-000006010000}"/>
    <cellStyle name="Hypertextový odkaz 3" xfId="166" xr:uid="{00000000-0005-0000-0000-000007010000}"/>
    <cellStyle name="Hypertextový odkaz 3 2" xfId="167" xr:uid="{00000000-0005-0000-0000-000008010000}"/>
    <cellStyle name="Hypertextový odkaz 3 2 2" xfId="168" xr:uid="{00000000-0005-0000-0000-000009010000}"/>
    <cellStyle name="Hypertextový odkaz 3 2 2 2" xfId="169" xr:uid="{00000000-0005-0000-0000-00000A010000}"/>
    <cellStyle name="Hypertextový odkaz 3 2 2 2 2" xfId="380" xr:uid="{00000000-0005-0000-0000-00000B010000}"/>
    <cellStyle name="Hypertextový odkaz 3 2 2 2 2 2" xfId="440" xr:uid="{00000000-0005-0000-0000-00000C010000}"/>
    <cellStyle name="Hypertextový odkaz 3 2 2 2 3" xfId="348" xr:uid="{00000000-0005-0000-0000-00000D010000}"/>
    <cellStyle name="Hypertextový odkaz 3 2 2 2 3 2" xfId="441" xr:uid="{00000000-0005-0000-0000-00000E010000}"/>
    <cellStyle name="Hypertextový odkaz 3 2 2 2 4" xfId="439" xr:uid="{00000000-0005-0000-0000-00000F010000}"/>
    <cellStyle name="Hypertextový odkaz 3 2 2 3" xfId="170" xr:uid="{00000000-0005-0000-0000-000010010000}"/>
    <cellStyle name="Hypertextový odkaz 3 2 2 3 2" xfId="381" xr:uid="{00000000-0005-0000-0000-000011010000}"/>
    <cellStyle name="Hypertextový odkaz 3 2 2 3 3" xfId="349" xr:uid="{00000000-0005-0000-0000-000012010000}"/>
    <cellStyle name="Hypertextový odkaz 3 2 2 4" xfId="379" xr:uid="{00000000-0005-0000-0000-000013010000}"/>
    <cellStyle name="Hypertextový odkaz 3 2 2 4 2" xfId="442" xr:uid="{00000000-0005-0000-0000-000014010000}"/>
    <cellStyle name="Hypertextový odkaz 3 2 2 5" xfId="347" xr:uid="{00000000-0005-0000-0000-000015010000}"/>
    <cellStyle name="Hypertextový odkaz 3 2 2 5 2" xfId="443" xr:uid="{00000000-0005-0000-0000-000016010000}"/>
    <cellStyle name="Hypertextový odkaz 3 2 3" xfId="171" xr:uid="{00000000-0005-0000-0000-000017010000}"/>
    <cellStyle name="Hypertextový odkaz 3 2 3 2" xfId="172" xr:uid="{00000000-0005-0000-0000-000018010000}"/>
    <cellStyle name="Hypertextový odkaz 3 2 3 2 2" xfId="173" xr:uid="{00000000-0005-0000-0000-000019010000}"/>
    <cellStyle name="Hypertextový odkaz 3 2 3 2 2 2" xfId="384" xr:uid="{00000000-0005-0000-0000-00001A010000}"/>
    <cellStyle name="Hypertextový odkaz 3 2 3 2 2 3" xfId="352" xr:uid="{00000000-0005-0000-0000-00001B010000}"/>
    <cellStyle name="Hypertextový odkaz 3 2 3 2 3" xfId="383" xr:uid="{00000000-0005-0000-0000-00001C010000}"/>
    <cellStyle name="Hypertextový odkaz 3 2 3 2 4" xfId="351" xr:uid="{00000000-0005-0000-0000-00001D010000}"/>
    <cellStyle name="Hypertextový odkaz 3 2 3 2 5" xfId="444" xr:uid="{00000000-0005-0000-0000-00001E010000}"/>
    <cellStyle name="Hypertextový odkaz 3 2 3 3" xfId="382" xr:uid="{00000000-0005-0000-0000-00001F010000}"/>
    <cellStyle name="Hypertextový odkaz 3 2 3 3 2" xfId="445" xr:uid="{00000000-0005-0000-0000-000020010000}"/>
    <cellStyle name="Hypertextový odkaz 3 2 3 4" xfId="350" xr:uid="{00000000-0005-0000-0000-000021010000}"/>
    <cellStyle name="Hypertextový odkaz 3 2 3 4 2" xfId="446" xr:uid="{00000000-0005-0000-0000-000022010000}"/>
    <cellStyle name="Hypertextový odkaz 3 2 4" xfId="174" xr:uid="{00000000-0005-0000-0000-000023010000}"/>
    <cellStyle name="Hypertextový odkaz 3 2 4 2" xfId="175" xr:uid="{00000000-0005-0000-0000-000024010000}"/>
    <cellStyle name="Hypertextový odkaz 3 2 4 2 2" xfId="386" xr:uid="{00000000-0005-0000-0000-000025010000}"/>
    <cellStyle name="Hypertextový odkaz 3 2 4 2 3" xfId="354" xr:uid="{00000000-0005-0000-0000-000026010000}"/>
    <cellStyle name="Hypertextový odkaz 3 2 4 2 4" xfId="447" xr:uid="{00000000-0005-0000-0000-000027010000}"/>
    <cellStyle name="Hypertextový odkaz 3 2 4 3" xfId="385" xr:uid="{00000000-0005-0000-0000-000028010000}"/>
    <cellStyle name="Hypertextový odkaz 3 2 4 3 2" xfId="448" xr:uid="{00000000-0005-0000-0000-000029010000}"/>
    <cellStyle name="Hypertextový odkaz 3 2 4 4" xfId="353" xr:uid="{00000000-0005-0000-0000-00002A010000}"/>
    <cellStyle name="Hypertextový odkaz 3 2 5" xfId="378" xr:uid="{00000000-0005-0000-0000-00002B010000}"/>
    <cellStyle name="Hypertextový odkaz 3 2 5 2" xfId="449" xr:uid="{00000000-0005-0000-0000-00002C010000}"/>
    <cellStyle name="Hypertextový odkaz 3 2 6" xfId="346" xr:uid="{00000000-0005-0000-0000-00002D010000}"/>
    <cellStyle name="Hypertextový odkaz 3 2 6 2" xfId="450" xr:uid="{00000000-0005-0000-0000-00002E010000}"/>
    <cellStyle name="Hypertextový odkaz 3 2 7" xfId="438" xr:uid="{00000000-0005-0000-0000-00002F010000}"/>
    <cellStyle name="Hypertextový odkaz 3 3" xfId="176" xr:uid="{00000000-0005-0000-0000-000030010000}"/>
    <cellStyle name="Hypertextový odkaz 3 3 2" xfId="177" xr:uid="{00000000-0005-0000-0000-000031010000}"/>
    <cellStyle name="Hypertextový odkaz 3 3 2 2" xfId="388" xr:uid="{00000000-0005-0000-0000-000032010000}"/>
    <cellStyle name="Hypertextový odkaz 3 3 2 3" xfId="356" xr:uid="{00000000-0005-0000-0000-000033010000}"/>
    <cellStyle name="Hypertextový odkaz 3 3 2 4" xfId="451" xr:uid="{00000000-0005-0000-0000-000034010000}"/>
    <cellStyle name="Hypertextový odkaz 3 3 3" xfId="178" xr:uid="{00000000-0005-0000-0000-000035010000}"/>
    <cellStyle name="Hypertextový odkaz 3 3 3 2" xfId="389" xr:uid="{00000000-0005-0000-0000-000036010000}"/>
    <cellStyle name="Hypertextový odkaz 3 3 3 3" xfId="357" xr:uid="{00000000-0005-0000-0000-000037010000}"/>
    <cellStyle name="Hypertextový odkaz 3 3 4" xfId="387" xr:uid="{00000000-0005-0000-0000-000038010000}"/>
    <cellStyle name="Hypertextový odkaz 3 3 4 2" xfId="452" xr:uid="{00000000-0005-0000-0000-000039010000}"/>
    <cellStyle name="Hypertextový odkaz 3 3 5" xfId="355" xr:uid="{00000000-0005-0000-0000-00003A010000}"/>
    <cellStyle name="Hypertextový odkaz 3 3 5 2" xfId="453" xr:uid="{00000000-0005-0000-0000-00003B010000}"/>
    <cellStyle name="Hypertextový odkaz 3 4" xfId="179" xr:uid="{00000000-0005-0000-0000-00003C010000}"/>
    <cellStyle name="Hypertextový odkaz 3 4 2" xfId="390" xr:uid="{00000000-0005-0000-0000-00003D010000}"/>
    <cellStyle name="Hypertextový odkaz 3 4 2 2" xfId="454" xr:uid="{00000000-0005-0000-0000-00003E010000}"/>
    <cellStyle name="Hypertextový odkaz 3 4 3" xfId="358" xr:uid="{00000000-0005-0000-0000-00003F010000}"/>
    <cellStyle name="Hypertextový odkaz 3 4 3 2" xfId="455" xr:uid="{00000000-0005-0000-0000-000040010000}"/>
    <cellStyle name="Hypertextový odkaz 3 5" xfId="180" xr:uid="{00000000-0005-0000-0000-000041010000}"/>
    <cellStyle name="Hypertextový odkaz 3 5 2" xfId="391" xr:uid="{00000000-0005-0000-0000-000042010000}"/>
    <cellStyle name="Hypertextový odkaz 3 5 3" xfId="359" xr:uid="{00000000-0005-0000-0000-000043010000}"/>
    <cellStyle name="Hypertextový odkaz 3 5 4" xfId="456" xr:uid="{00000000-0005-0000-0000-000044010000}"/>
    <cellStyle name="Hypertextový odkaz 3 6" xfId="377" xr:uid="{00000000-0005-0000-0000-000045010000}"/>
    <cellStyle name="Hypertextový odkaz 3 6 2" xfId="457" xr:uid="{00000000-0005-0000-0000-000046010000}"/>
    <cellStyle name="Hypertextový odkaz 3 7" xfId="345" xr:uid="{00000000-0005-0000-0000-000047010000}"/>
    <cellStyle name="Hypertextový odkaz 4" xfId="181" xr:uid="{00000000-0005-0000-0000-000048010000}"/>
    <cellStyle name="Hypertextový odkaz 4 2" xfId="392" xr:uid="{00000000-0005-0000-0000-000049010000}"/>
    <cellStyle name="Hypertextový odkaz 4 3" xfId="360" xr:uid="{00000000-0005-0000-0000-00004A010000}"/>
    <cellStyle name="Hypertextový odkaz 4 4" xfId="458" xr:uid="{00000000-0005-0000-0000-00004B010000}"/>
    <cellStyle name="Hypertextový odkaz 5" xfId="182" xr:uid="{00000000-0005-0000-0000-00004C010000}"/>
    <cellStyle name="Hypertextový odkaz 5 2" xfId="459" xr:uid="{00000000-0005-0000-0000-00004D010000}"/>
    <cellStyle name="Check Cell" xfId="183" xr:uid="{00000000-0005-0000-0000-00004E010000}"/>
    <cellStyle name="Chybně 2" xfId="184" xr:uid="{00000000-0005-0000-0000-00004F010000}"/>
    <cellStyle name="Input" xfId="185" xr:uid="{00000000-0005-0000-0000-000050010000}"/>
    <cellStyle name="Input 2" xfId="525" xr:uid="{00000000-0005-0000-0000-000051010000}"/>
    <cellStyle name="Italic" xfId="460" xr:uid="{00000000-0005-0000-0000-000052010000}"/>
    <cellStyle name="Kontrolná bunka" xfId="186" xr:uid="{00000000-0005-0000-0000-000053010000}"/>
    <cellStyle name="Kontrolní buňka 2" xfId="187" xr:uid="{00000000-0005-0000-0000-000054010000}"/>
    <cellStyle name="Linked Cell" xfId="188" xr:uid="{00000000-0005-0000-0000-000055010000}"/>
    <cellStyle name="Linked Cell 2" xfId="526" xr:uid="{00000000-0005-0000-0000-000056010000}"/>
    <cellStyle name="Měna 2" xfId="2049" xr:uid="{EDC0307F-96A5-4948-95B4-4A1DC707288D}"/>
    <cellStyle name="Nadpis 1 2" xfId="189" xr:uid="{00000000-0005-0000-0000-000057010000}"/>
    <cellStyle name="Nadpis 1 3" xfId="527" xr:uid="{00000000-0005-0000-0000-000058010000}"/>
    <cellStyle name="Nadpis 2 2" xfId="190" xr:uid="{00000000-0005-0000-0000-000059010000}"/>
    <cellStyle name="Nadpis 2 3" xfId="528" xr:uid="{00000000-0005-0000-0000-00005A010000}"/>
    <cellStyle name="Nadpis 3 2" xfId="191" xr:uid="{00000000-0005-0000-0000-00005B010000}"/>
    <cellStyle name="Nadpis 3 3" xfId="529" xr:uid="{00000000-0005-0000-0000-00005C010000}"/>
    <cellStyle name="Nadpis 4 2" xfId="192" xr:uid="{00000000-0005-0000-0000-00005D010000}"/>
    <cellStyle name="Nadpis 4 3" xfId="530" xr:uid="{00000000-0005-0000-0000-00005E010000}"/>
    <cellStyle name="Nadpis listu" xfId="193" xr:uid="{00000000-0005-0000-0000-00005F010000}"/>
    <cellStyle name="Název 2" xfId="194" xr:uid="{00000000-0005-0000-0000-000060010000}"/>
    <cellStyle name="Název 3" xfId="531" xr:uid="{00000000-0005-0000-0000-000061010000}"/>
    <cellStyle name="Neutral" xfId="195" xr:uid="{00000000-0005-0000-0000-000062010000}"/>
    <cellStyle name="Neutral 2" xfId="532" xr:uid="{00000000-0005-0000-0000-000063010000}"/>
    <cellStyle name="Neutrálna" xfId="196" xr:uid="{00000000-0005-0000-0000-000064010000}"/>
    <cellStyle name="Neutrální 2" xfId="197" xr:uid="{00000000-0005-0000-0000-000065010000}"/>
    <cellStyle name="Neutrální 3" xfId="533" xr:uid="{00000000-0005-0000-0000-000066010000}"/>
    <cellStyle name="Normal 2" xfId="198" xr:uid="{00000000-0005-0000-0000-000067010000}"/>
    <cellStyle name="Normal 2 2" xfId="304" xr:uid="{00000000-0005-0000-0000-000068010000}"/>
    <cellStyle name="Normal 4" xfId="199" xr:uid="{00000000-0005-0000-0000-000069010000}"/>
    <cellStyle name="Normal 4 2" xfId="305" xr:uid="{00000000-0005-0000-0000-00006A010000}"/>
    <cellStyle name="Normal 5" xfId="1983" xr:uid="{CE1BA0F0-6F9F-43FB-A5FF-3095F836C442}"/>
    <cellStyle name="Normal 5 2" xfId="2189" xr:uid="{68E69757-B8D5-4F5B-8779-96E58FA6A30D}"/>
    <cellStyle name="Normal_Power Voltage Bill 08.06" xfId="200" xr:uid="{00000000-0005-0000-0000-00006B010000}"/>
    <cellStyle name="Normale_Complete_official_price_list_2007CZ" xfId="201" xr:uid="{00000000-0005-0000-0000-00006C010000}"/>
    <cellStyle name="Normálna 2" xfId="202" xr:uid="{00000000-0005-0000-0000-00006D010000}"/>
    <cellStyle name="Normálna 2 2" xfId="306" xr:uid="{00000000-0005-0000-0000-00006E010000}"/>
    <cellStyle name="normálne 2" xfId="203" xr:uid="{00000000-0005-0000-0000-00006F010000}"/>
    <cellStyle name="normálne 2 2" xfId="307" xr:uid="{00000000-0005-0000-0000-000070010000}"/>
    <cellStyle name="normálne 3" xfId="204" xr:uid="{00000000-0005-0000-0000-000071010000}"/>
    <cellStyle name="normálne 3 2" xfId="308" xr:uid="{00000000-0005-0000-0000-000072010000}"/>
    <cellStyle name="normálne 4" xfId="205" xr:uid="{00000000-0005-0000-0000-000073010000}"/>
    <cellStyle name="normálne 4 2" xfId="309" xr:uid="{00000000-0005-0000-0000-000074010000}"/>
    <cellStyle name="normálne 5" xfId="206" xr:uid="{00000000-0005-0000-0000-000075010000}"/>
    <cellStyle name="normálne 5 2" xfId="310" xr:uid="{00000000-0005-0000-0000-000076010000}"/>
    <cellStyle name="normálne 6" xfId="207" xr:uid="{00000000-0005-0000-0000-000077010000}"/>
    <cellStyle name="normálne 6 2" xfId="311" xr:uid="{00000000-0005-0000-0000-000078010000}"/>
    <cellStyle name="Normální" xfId="0" builtinId="0"/>
    <cellStyle name="Normální 10" xfId="208" xr:uid="{00000000-0005-0000-0000-00007A010000}"/>
    <cellStyle name="normální 10 10" xfId="535" xr:uid="{00000000-0005-0000-0000-00007B010000}"/>
    <cellStyle name="normální 10 10 2" xfId="536" xr:uid="{00000000-0005-0000-0000-00007C010000}"/>
    <cellStyle name="normální 10 11" xfId="537" xr:uid="{00000000-0005-0000-0000-00007D010000}"/>
    <cellStyle name="normální 10 11 2" xfId="538" xr:uid="{00000000-0005-0000-0000-00007E010000}"/>
    <cellStyle name="normální 10 12" xfId="539" xr:uid="{00000000-0005-0000-0000-00007F010000}"/>
    <cellStyle name="normální 10 12 2" xfId="540" xr:uid="{00000000-0005-0000-0000-000080010000}"/>
    <cellStyle name="normální 10 13" xfId="541" xr:uid="{00000000-0005-0000-0000-000081010000}"/>
    <cellStyle name="normální 10 13 2" xfId="542" xr:uid="{00000000-0005-0000-0000-000082010000}"/>
    <cellStyle name="normální 10 14" xfId="543" xr:uid="{00000000-0005-0000-0000-000083010000}"/>
    <cellStyle name="normální 10 14 2" xfId="544" xr:uid="{00000000-0005-0000-0000-000084010000}"/>
    <cellStyle name="normální 10 15" xfId="545" xr:uid="{00000000-0005-0000-0000-000085010000}"/>
    <cellStyle name="normální 10 15 2" xfId="546" xr:uid="{00000000-0005-0000-0000-000086010000}"/>
    <cellStyle name="normální 10 16" xfId="547" xr:uid="{00000000-0005-0000-0000-000087010000}"/>
    <cellStyle name="normální 10 16 2" xfId="548" xr:uid="{00000000-0005-0000-0000-000088010000}"/>
    <cellStyle name="normální 10 17" xfId="549" xr:uid="{00000000-0005-0000-0000-000089010000}"/>
    <cellStyle name="normální 10 18" xfId="550" xr:uid="{00000000-0005-0000-0000-00008A010000}"/>
    <cellStyle name="normální 10 19" xfId="551" xr:uid="{00000000-0005-0000-0000-00008B010000}"/>
    <cellStyle name="Normální 10 2" xfId="312" xr:uid="{00000000-0005-0000-0000-00008C010000}"/>
    <cellStyle name="normální 10 2 2" xfId="552" xr:uid="{00000000-0005-0000-0000-00008D010000}"/>
    <cellStyle name="normální 10 20" xfId="553" xr:uid="{00000000-0005-0000-0000-00008E010000}"/>
    <cellStyle name="normální 10 21" xfId="554" xr:uid="{00000000-0005-0000-0000-00008F010000}"/>
    <cellStyle name="normální 10 22" xfId="555" xr:uid="{00000000-0005-0000-0000-000090010000}"/>
    <cellStyle name="normální 10 23" xfId="556" xr:uid="{00000000-0005-0000-0000-000091010000}"/>
    <cellStyle name="normální 10 24" xfId="557" xr:uid="{00000000-0005-0000-0000-000092010000}"/>
    <cellStyle name="normální 10 25" xfId="558" xr:uid="{00000000-0005-0000-0000-000093010000}"/>
    <cellStyle name="normální 10 26" xfId="559" xr:uid="{00000000-0005-0000-0000-000094010000}"/>
    <cellStyle name="normální 10 27" xfId="560" xr:uid="{00000000-0005-0000-0000-000095010000}"/>
    <cellStyle name="normální 10 28" xfId="534" xr:uid="{00000000-0005-0000-0000-000096010000}"/>
    <cellStyle name="Normální 10 29" xfId="1895" xr:uid="{49480695-65B1-4B4A-BA46-7F4CF25A817F}"/>
    <cellStyle name="normální 10 3" xfId="561" xr:uid="{00000000-0005-0000-0000-000097010000}"/>
    <cellStyle name="normální 10 3 2" xfId="562" xr:uid="{00000000-0005-0000-0000-000098010000}"/>
    <cellStyle name="Normální 10 30" xfId="1974" xr:uid="{6D003EA5-9A08-434B-9D2F-FD44DD7FCD81}"/>
    <cellStyle name="Normální 10 31" xfId="1890" xr:uid="{85FFE1EE-4781-4AE7-95CD-E60693975480}"/>
    <cellStyle name="Normální 10 32" xfId="1979" xr:uid="{00CEDF7B-587D-43C3-B235-0E1AFFFEA122}"/>
    <cellStyle name="Normální 10 33" xfId="2046" xr:uid="{F9CE4E2D-35E1-475A-B90F-EABF1A3807F2}"/>
    <cellStyle name="Normální 10 34" xfId="2053" xr:uid="{C4561F2A-D66A-4F6D-91A9-6E33C720758F}"/>
    <cellStyle name="Normální 10 35" xfId="2116" xr:uid="{0F4DD33F-321A-431E-9CCE-7D7EA227B2D9}"/>
    <cellStyle name="Normální 10 36" xfId="2193" xr:uid="{FC942A9E-AFD4-4396-9D81-DF06EDA61CDA}"/>
    <cellStyle name="normální 10 4" xfId="563" xr:uid="{00000000-0005-0000-0000-000099010000}"/>
    <cellStyle name="normální 10 4 2" xfId="564" xr:uid="{00000000-0005-0000-0000-00009A010000}"/>
    <cellStyle name="normální 10 5" xfId="565" xr:uid="{00000000-0005-0000-0000-00009B010000}"/>
    <cellStyle name="normální 10 5 2" xfId="566" xr:uid="{00000000-0005-0000-0000-00009C010000}"/>
    <cellStyle name="normální 10 6" xfId="567" xr:uid="{00000000-0005-0000-0000-00009D010000}"/>
    <cellStyle name="normální 10 6 2" xfId="568" xr:uid="{00000000-0005-0000-0000-00009E010000}"/>
    <cellStyle name="normální 10 7" xfId="569" xr:uid="{00000000-0005-0000-0000-00009F010000}"/>
    <cellStyle name="normální 10 7 2" xfId="570" xr:uid="{00000000-0005-0000-0000-0000A0010000}"/>
    <cellStyle name="normální 10 8" xfId="571" xr:uid="{00000000-0005-0000-0000-0000A1010000}"/>
    <cellStyle name="normální 10 8 2" xfId="572" xr:uid="{00000000-0005-0000-0000-0000A2010000}"/>
    <cellStyle name="normální 10 9" xfId="573" xr:uid="{00000000-0005-0000-0000-0000A3010000}"/>
    <cellStyle name="normální 10 9 2" xfId="574" xr:uid="{00000000-0005-0000-0000-0000A4010000}"/>
    <cellStyle name="Normální 11" xfId="209" xr:uid="{00000000-0005-0000-0000-0000A5010000}"/>
    <cellStyle name="normální 11 2" xfId="576" xr:uid="{00000000-0005-0000-0000-0000A6010000}"/>
    <cellStyle name="Normální 11 2 2" xfId="412" xr:uid="{00000000-0005-0000-0000-0000A7010000}"/>
    <cellStyle name="normální 11 3" xfId="577" xr:uid="{00000000-0005-0000-0000-0000A8010000}"/>
    <cellStyle name="normální 11 4" xfId="578" xr:uid="{00000000-0005-0000-0000-0000A9010000}"/>
    <cellStyle name="normální 11 5" xfId="579" xr:uid="{00000000-0005-0000-0000-0000AA010000}"/>
    <cellStyle name="normální 11 6" xfId="580" xr:uid="{00000000-0005-0000-0000-0000AB010000}"/>
    <cellStyle name="normální 11 7" xfId="581" xr:uid="{00000000-0005-0000-0000-0000AC010000}"/>
    <cellStyle name="normální 11 8" xfId="582" xr:uid="{00000000-0005-0000-0000-0000AD010000}"/>
    <cellStyle name="normální 11 9" xfId="575" xr:uid="{00000000-0005-0000-0000-0000AE010000}"/>
    <cellStyle name="Normální 12" xfId="424" xr:uid="{00000000-0005-0000-0000-0000AF010000}"/>
    <cellStyle name="normální 12 2" xfId="584" xr:uid="{00000000-0005-0000-0000-0000B0010000}"/>
    <cellStyle name="normální 12 3" xfId="585" xr:uid="{00000000-0005-0000-0000-0000B1010000}"/>
    <cellStyle name="normální 12 4" xfId="586" xr:uid="{00000000-0005-0000-0000-0000B2010000}"/>
    <cellStyle name="normální 12 5" xfId="587" xr:uid="{00000000-0005-0000-0000-0000B3010000}"/>
    <cellStyle name="normální 12 6" xfId="588" xr:uid="{00000000-0005-0000-0000-0000B4010000}"/>
    <cellStyle name="normální 12 7" xfId="589" xr:uid="{00000000-0005-0000-0000-0000B5010000}"/>
    <cellStyle name="normální 12 8" xfId="590" xr:uid="{00000000-0005-0000-0000-0000B6010000}"/>
    <cellStyle name="normální 12 9" xfId="583" xr:uid="{00000000-0005-0000-0000-0000B7010000}"/>
    <cellStyle name="Normální 13" xfId="478" xr:uid="{00000000-0005-0000-0000-0000B8010000}"/>
    <cellStyle name="normální 13 2" xfId="592" xr:uid="{00000000-0005-0000-0000-0000B9010000}"/>
    <cellStyle name="normální 13 2 2" xfId="593" xr:uid="{00000000-0005-0000-0000-0000BA010000}"/>
    <cellStyle name="normální 13 2 3" xfId="594" xr:uid="{00000000-0005-0000-0000-0000BB010000}"/>
    <cellStyle name="normální 13 2 4" xfId="595" xr:uid="{00000000-0005-0000-0000-0000BC010000}"/>
    <cellStyle name="normální 13 2 5" xfId="596" xr:uid="{00000000-0005-0000-0000-0000BD010000}"/>
    <cellStyle name="normální 13 3" xfId="591" xr:uid="{00000000-0005-0000-0000-0000BE010000}"/>
    <cellStyle name="Normální 14" xfId="597" xr:uid="{00000000-0005-0000-0000-0000BF010000}"/>
    <cellStyle name="Normální 14 10" xfId="2060" xr:uid="{27DC99F6-ABCC-4006-82C4-ED8C7961645E}"/>
    <cellStyle name="normální 14 2" xfId="598" xr:uid="{00000000-0005-0000-0000-0000C0010000}"/>
    <cellStyle name="Normální 14 3" xfId="1925" xr:uid="{13A8A073-4649-4BE1-B21F-E2D47C87DE68}"/>
    <cellStyle name="Normální 14 3 2" xfId="2144" xr:uid="{2203DCE6-B7C5-4EEE-81BE-E6269272CFB0}"/>
    <cellStyle name="Normální 14 4" xfId="1951" xr:uid="{AE917FEB-12C1-416C-8D31-B2412055EE17}"/>
    <cellStyle name="Normální 14 4 2" xfId="2170" xr:uid="{110C9C47-670F-4319-95A8-B144F5D113A5}"/>
    <cellStyle name="Normální 14 5" xfId="1922" xr:uid="{A7459A1B-9B8B-48EF-A4C0-F9E82F423CB9}"/>
    <cellStyle name="Normální 14 5 2" xfId="2141" xr:uid="{3432EBEE-2179-4744-9A4F-DC4760E325FD}"/>
    <cellStyle name="Normální 14 6" xfId="1943" xr:uid="{3F5FFB77-83C3-4AF9-92D5-4F90E7517539}"/>
    <cellStyle name="Normální 14 6 2" xfId="2162" xr:uid="{0990AB23-5EA1-425F-9A7F-DAD3DF672540}"/>
    <cellStyle name="Normální 14 7" xfId="1924" xr:uid="{51B507B4-5AF6-418B-A3B9-5C87FB6E8A94}"/>
    <cellStyle name="Normální 14 7 2" xfId="2143" xr:uid="{D951C30C-1C42-4F51-8CFF-70519FE7DCD1}"/>
    <cellStyle name="Normální 14 8" xfId="2075" xr:uid="{FDB1F820-5291-4F85-AF0C-1BD8E085582B}"/>
    <cellStyle name="Normální 14 9" xfId="2099" xr:uid="{47ED5F96-842E-46B8-BBDE-4FB04A748C10}"/>
    <cellStyle name="Normální 14_Xl0000011" xfId="599" xr:uid="{00000000-0005-0000-0000-0000C1010000}"/>
    <cellStyle name="Normální 15" xfId="600" xr:uid="{00000000-0005-0000-0000-0000C2010000}"/>
    <cellStyle name="Normální 15 2" xfId="1926" xr:uid="{0F3F8753-2A20-405C-B92F-47FFB1185A81}"/>
    <cellStyle name="Normální 15 2 2" xfId="2145" xr:uid="{0F140A9F-095F-43AA-A9CA-3545D8B986C3}"/>
    <cellStyle name="Normální 15 3" xfId="2076" xr:uid="{EF3CB1F0-1AEF-4D69-AA45-9ABA6807C262}"/>
    <cellStyle name="Normální 16" xfId="601" xr:uid="{00000000-0005-0000-0000-0000C3010000}"/>
    <cellStyle name="Normální 16 2" xfId="1927" xr:uid="{C92154CB-6056-49E0-825C-F71A41D954A4}"/>
    <cellStyle name="Normální 16 2 2" xfId="2146" xr:uid="{767120E1-55F4-498D-ABAD-B531C7D214D8}"/>
    <cellStyle name="Normální 16 3" xfId="2077" xr:uid="{1F6D3BE3-5E9F-4348-96A9-C3AAD787CB9B}"/>
    <cellStyle name="Normální 17" xfId="602" xr:uid="{00000000-0005-0000-0000-0000C4010000}"/>
    <cellStyle name="Normální 17 2" xfId="1928" xr:uid="{B0FF0B01-9224-44FC-BBAD-9E85714D8102}"/>
    <cellStyle name="Normální 17 2 2" xfId="2147" xr:uid="{1A294806-F4B9-4977-AC51-84814F108A1D}"/>
    <cellStyle name="Normální 17 3" xfId="2078" xr:uid="{7BF51E4A-63BC-410A-B6A2-D59DD5BCCA16}"/>
    <cellStyle name="Normální 18" xfId="603" xr:uid="{00000000-0005-0000-0000-0000C5010000}"/>
    <cellStyle name="Normální 18 2" xfId="1929" xr:uid="{3B4A767E-10CB-4BF3-8C71-26B42F8758A1}"/>
    <cellStyle name="Normální 18 2 2" xfId="2148" xr:uid="{D5BB58A2-8969-4F71-B879-F699EFA2F817}"/>
    <cellStyle name="Normální 18 3" xfId="2079" xr:uid="{E44D8F33-F81A-48C1-9FEB-32C5F40FEE91}"/>
    <cellStyle name="Normální 184" xfId="411" xr:uid="{00000000-0005-0000-0000-0000C6010000}"/>
    <cellStyle name="Normální 19" xfId="604" xr:uid="{00000000-0005-0000-0000-0000C7010000}"/>
    <cellStyle name="Normální 19 10" xfId="2081" xr:uid="{3DBB7DBA-C455-45F0-AECA-481527119A1D}"/>
    <cellStyle name="normální 19 2" xfId="605" xr:uid="{00000000-0005-0000-0000-0000C8010000}"/>
    <cellStyle name="Normální 19 3" xfId="1930" xr:uid="{8F08F97B-2251-40E9-8317-6E736BB0A808}"/>
    <cellStyle name="Normální 19 3 2" xfId="2149" xr:uid="{27FD135E-917D-4ABB-BB9D-F542EA7E1B82}"/>
    <cellStyle name="Normální 19 4" xfId="1950" xr:uid="{61414B49-A3A2-42C4-969E-C8AEEE500197}"/>
    <cellStyle name="Normální 19 4 2" xfId="2169" xr:uid="{80B510E7-53EA-4BB1-9044-44F83FDF1F41}"/>
    <cellStyle name="Normální 19 5" xfId="1923" xr:uid="{064FA73A-6C99-450A-8223-F22FD47A5062}"/>
    <cellStyle name="Normální 19 5 2" xfId="2142" xr:uid="{24F6B1C0-0ADD-481D-9141-BCCFE8FA6A70}"/>
    <cellStyle name="Normální 19 6" xfId="1942" xr:uid="{A2600FCE-80A2-4159-8642-65B7D16A209F}"/>
    <cellStyle name="Normální 19 6 2" xfId="2161" xr:uid="{CA701C09-1E3A-408C-AB5B-F22023FB8ED2}"/>
    <cellStyle name="Normální 19 7" xfId="1931" xr:uid="{93159818-2367-4B1B-BD0C-017D979EC45E}"/>
    <cellStyle name="Normální 19 7 2" xfId="2150" xr:uid="{5F950090-0309-4250-8217-209005EDBBDB}"/>
    <cellStyle name="Normální 19 8" xfId="2080" xr:uid="{011F036C-4803-4303-918C-453FB4A64637}"/>
    <cellStyle name="Normální 19 9" xfId="2098" xr:uid="{FC23EAA1-CD14-4195-8096-59FD69C2B857}"/>
    <cellStyle name="Normální 19_Xl0000011" xfId="606" xr:uid="{00000000-0005-0000-0000-0000C9010000}"/>
    <cellStyle name="Normální 2" xfId="210" xr:uid="{00000000-0005-0000-0000-0000CA010000}"/>
    <cellStyle name="Normální 2 10" xfId="211" xr:uid="{00000000-0005-0000-0000-0000CB010000}"/>
    <cellStyle name="Normální 2 10 2" xfId="314" xr:uid="{00000000-0005-0000-0000-0000CC010000}"/>
    <cellStyle name="normální 2 10 3" xfId="607" xr:uid="{00000000-0005-0000-0000-0000CD010000}"/>
    <cellStyle name="Normální 2 11" xfId="313" xr:uid="{00000000-0005-0000-0000-0000CE010000}"/>
    <cellStyle name="Normální 2 11 2" xfId="415" xr:uid="{00000000-0005-0000-0000-0000CF010000}"/>
    <cellStyle name="Normální 2 11 3" xfId="419" xr:uid="{00000000-0005-0000-0000-0000D0010000}"/>
    <cellStyle name="normální 2 11 4" xfId="608" xr:uid="{00000000-0005-0000-0000-0000D1010000}"/>
    <cellStyle name="normální 2 12" xfId="461" xr:uid="{00000000-0005-0000-0000-0000D2010000}"/>
    <cellStyle name="normální 2 12 2" xfId="610" xr:uid="{00000000-0005-0000-0000-0000D3010000}"/>
    <cellStyle name="normální 2 12 3" xfId="609" xr:uid="{00000000-0005-0000-0000-0000D4010000}"/>
    <cellStyle name="normální 2 12 4" xfId="1907" xr:uid="{01F04E44-6780-4E1D-8206-66D153433832}"/>
    <cellStyle name="normální 2 12 4 2" xfId="2126" xr:uid="{EAD35AB6-32EA-4268-A8B2-4493A3D19D0B}"/>
    <cellStyle name="normální 2 12 5" xfId="2062" xr:uid="{ADD1F51B-D173-49C6-86A5-E4AA06412098}"/>
    <cellStyle name="normální 2 13" xfId="611" xr:uid="{00000000-0005-0000-0000-0000D5010000}"/>
    <cellStyle name="normální 2 13 2" xfId="612" xr:uid="{00000000-0005-0000-0000-0000D6010000}"/>
    <cellStyle name="normální 2 14" xfId="613" xr:uid="{00000000-0005-0000-0000-0000D7010000}"/>
    <cellStyle name="normální 2 14 2" xfId="614" xr:uid="{00000000-0005-0000-0000-0000D8010000}"/>
    <cellStyle name="normální 2 15" xfId="615" xr:uid="{00000000-0005-0000-0000-0000D9010000}"/>
    <cellStyle name="normální 2 15 2" xfId="616" xr:uid="{00000000-0005-0000-0000-0000DA010000}"/>
    <cellStyle name="normální 2 16" xfId="617" xr:uid="{00000000-0005-0000-0000-0000DB010000}"/>
    <cellStyle name="normální 2 16 2" xfId="618" xr:uid="{00000000-0005-0000-0000-0000DC010000}"/>
    <cellStyle name="normální 2 17" xfId="619" xr:uid="{00000000-0005-0000-0000-0000DD010000}"/>
    <cellStyle name="normální 2 17 2" xfId="620" xr:uid="{00000000-0005-0000-0000-0000DE010000}"/>
    <cellStyle name="normální 2 18" xfId="621" xr:uid="{00000000-0005-0000-0000-0000DF010000}"/>
    <cellStyle name="normální 2 18 2" xfId="622" xr:uid="{00000000-0005-0000-0000-0000E0010000}"/>
    <cellStyle name="normální 2 19" xfId="623" xr:uid="{00000000-0005-0000-0000-0000E1010000}"/>
    <cellStyle name="normální 2 2" xfId="212" xr:uid="{00000000-0005-0000-0000-0000E2010000}"/>
    <cellStyle name="normální 2 2 10" xfId="625" xr:uid="{00000000-0005-0000-0000-0000E3010000}"/>
    <cellStyle name="normální 2 2 10 2" xfId="626" xr:uid="{00000000-0005-0000-0000-0000E4010000}"/>
    <cellStyle name="normální 2 2 11" xfId="627" xr:uid="{00000000-0005-0000-0000-0000E5010000}"/>
    <cellStyle name="normální 2 2 11 2" xfId="628" xr:uid="{00000000-0005-0000-0000-0000E6010000}"/>
    <cellStyle name="normální 2 2 12" xfId="629" xr:uid="{00000000-0005-0000-0000-0000E7010000}"/>
    <cellStyle name="normální 2 2 12 2" xfId="630" xr:uid="{00000000-0005-0000-0000-0000E8010000}"/>
    <cellStyle name="normální 2 2 13" xfId="631" xr:uid="{00000000-0005-0000-0000-0000E9010000}"/>
    <cellStyle name="normální 2 2 13 2" xfId="632" xr:uid="{00000000-0005-0000-0000-0000EA010000}"/>
    <cellStyle name="normální 2 2 14" xfId="633" xr:uid="{00000000-0005-0000-0000-0000EB010000}"/>
    <cellStyle name="normální 2 2 14 2" xfId="634" xr:uid="{00000000-0005-0000-0000-0000EC010000}"/>
    <cellStyle name="normální 2 2 15" xfId="635" xr:uid="{00000000-0005-0000-0000-0000ED010000}"/>
    <cellStyle name="normální 2 2 15 2" xfId="636" xr:uid="{00000000-0005-0000-0000-0000EE010000}"/>
    <cellStyle name="normální 2 2 16" xfId="637" xr:uid="{00000000-0005-0000-0000-0000EF010000}"/>
    <cellStyle name="normální 2 2 16 2" xfId="638" xr:uid="{00000000-0005-0000-0000-0000F0010000}"/>
    <cellStyle name="normální 2 2 17" xfId="639" xr:uid="{00000000-0005-0000-0000-0000F1010000}"/>
    <cellStyle name="normální 2 2 18" xfId="640" xr:uid="{00000000-0005-0000-0000-0000F2010000}"/>
    <cellStyle name="normální 2 2 19" xfId="641" xr:uid="{00000000-0005-0000-0000-0000F3010000}"/>
    <cellStyle name="normální 2 2 2" xfId="462" xr:uid="{00000000-0005-0000-0000-0000F4010000}"/>
    <cellStyle name="normální 2 2 2 10" xfId="643" xr:uid="{00000000-0005-0000-0000-0000F5010000}"/>
    <cellStyle name="normální 2 2 2 10 2" xfId="644" xr:uid="{00000000-0005-0000-0000-0000F6010000}"/>
    <cellStyle name="normální 2 2 2 11" xfId="645" xr:uid="{00000000-0005-0000-0000-0000F7010000}"/>
    <cellStyle name="normální 2 2 2 11 2" xfId="646" xr:uid="{00000000-0005-0000-0000-0000F8010000}"/>
    <cellStyle name="normální 2 2 2 12" xfId="647" xr:uid="{00000000-0005-0000-0000-0000F9010000}"/>
    <cellStyle name="normální 2 2 2 12 2" xfId="648" xr:uid="{00000000-0005-0000-0000-0000FA010000}"/>
    <cellStyle name="normální 2 2 2 13" xfId="649" xr:uid="{00000000-0005-0000-0000-0000FB010000}"/>
    <cellStyle name="normální 2 2 2 13 2" xfId="650" xr:uid="{00000000-0005-0000-0000-0000FC010000}"/>
    <cellStyle name="normální 2 2 2 14" xfId="651" xr:uid="{00000000-0005-0000-0000-0000FD010000}"/>
    <cellStyle name="normální 2 2 2 14 2" xfId="652" xr:uid="{00000000-0005-0000-0000-0000FE010000}"/>
    <cellStyle name="normální 2 2 2 15" xfId="653" xr:uid="{00000000-0005-0000-0000-0000FF010000}"/>
    <cellStyle name="normální 2 2 2 15 2" xfId="654" xr:uid="{00000000-0005-0000-0000-000000020000}"/>
    <cellStyle name="normální 2 2 2 16" xfId="655" xr:uid="{00000000-0005-0000-0000-000001020000}"/>
    <cellStyle name="normální 2 2 2 17" xfId="656" xr:uid="{00000000-0005-0000-0000-000002020000}"/>
    <cellStyle name="normální 2 2 2 18" xfId="657" xr:uid="{00000000-0005-0000-0000-000003020000}"/>
    <cellStyle name="normální 2 2 2 19" xfId="658" xr:uid="{00000000-0005-0000-0000-000004020000}"/>
    <cellStyle name="normální 2 2 2 2" xfId="659" xr:uid="{00000000-0005-0000-0000-000005020000}"/>
    <cellStyle name="normální 2 2 2 2 2" xfId="660" xr:uid="{00000000-0005-0000-0000-000006020000}"/>
    <cellStyle name="normální 2 2 2 20" xfId="661" xr:uid="{00000000-0005-0000-0000-000007020000}"/>
    <cellStyle name="normální 2 2 2 21" xfId="662" xr:uid="{00000000-0005-0000-0000-000008020000}"/>
    <cellStyle name="normální 2 2 2 22" xfId="663" xr:uid="{00000000-0005-0000-0000-000009020000}"/>
    <cellStyle name="normální 2 2 2 23" xfId="642" xr:uid="{00000000-0005-0000-0000-00000A020000}"/>
    <cellStyle name="normální 2 2 2 24" xfId="1908" xr:uid="{4105084B-BEE2-43B4-9D77-66604F168827}"/>
    <cellStyle name="normální 2 2 2 24 2" xfId="2127" xr:uid="{545152AF-69B1-4611-9059-80969A88FD42}"/>
    <cellStyle name="normální 2 2 2 25" xfId="2063" xr:uid="{890B4398-C273-4097-9242-71EEE2CFE88D}"/>
    <cellStyle name="normální 2 2 2 3" xfId="664" xr:uid="{00000000-0005-0000-0000-00000B020000}"/>
    <cellStyle name="normální 2 2 2 3 2" xfId="665" xr:uid="{00000000-0005-0000-0000-00000C020000}"/>
    <cellStyle name="normální 2 2 2 4" xfId="666" xr:uid="{00000000-0005-0000-0000-00000D020000}"/>
    <cellStyle name="normální 2 2 2 4 2" xfId="667" xr:uid="{00000000-0005-0000-0000-00000E020000}"/>
    <cellStyle name="normální 2 2 2 5" xfId="668" xr:uid="{00000000-0005-0000-0000-00000F020000}"/>
    <cellStyle name="normální 2 2 2 5 2" xfId="669" xr:uid="{00000000-0005-0000-0000-000010020000}"/>
    <cellStyle name="normální 2 2 2 6" xfId="670" xr:uid="{00000000-0005-0000-0000-000011020000}"/>
    <cellStyle name="normální 2 2 2 6 2" xfId="671" xr:uid="{00000000-0005-0000-0000-000012020000}"/>
    <cellStyle name="normální 2 2 2 7" xfId="672" xr:uid="{00000000-0005-0000-0000-000013020000}"/>
    <cellStyle name="normální 2 2 2 7 2" xfId="673" xr:uid="{00000000-0005-0000-0000-000014020000}"/>
    <cellStyle name="normální 2 2 2 8" xfId="674" xr:uid="{00000000-0005-0000-0000-000015020000}"/>
    <cellStyle name="normální 2 2 2 8 2" xfId="675" xr:uid="{00000000-0005-0000-0000-000016020000}"/>
    <cellStyle name="normální 2 2 2 9" xfId="676" xr:uid="{00000000-0005-0000-0000-000017020000}"/>
    <cellStyle name="normální 2 2 2 9 2" xfId="677" xr:uid="{00000000-0005-0000-0000-000018020000}"/>
    <cellStyle name="normální 2 2 20" xfId="678" xr:uid="{00000000-0005-0000-0000-000019020000}"/>
    <cellStyle name="normální 2 2 21" xfId="679" xr:uid="{00000000-0005-0000-0000-00001A020000}"/>
    <cellStyle name="normální 2 2 22" xfId="680" xr:uid="{00000000-0005-0000-0000-00001B020000}"/>
    <cellStyle name="normální 2 2 23" xfId="681" xr:uid="{00000000-0005-0000-0000-00001C020000}"/>
    <cellStyle name="normální 2 2 24" xfId="682" xr:uid="{00000000-0005-0000-0000-00001D020000}"/>
    <cellStyle name="normální 2 2 25" xfId="683" xr:uid="{00000000-0005-0000-0000-00001E020000}"/>
    <cellStyle name="normální 2 2 26" xfId="624" xr:uid="{00000000-0005-0000-0000-00001F020000}"/>
    <cellStyle name="normální 2 2 3" xfId="684" xr:uid="{00000000-0005-0000-0000-000020020000}"/>
    <cellStyle name="normální 2 2 3 2" xfId="685" xr:uid="{00000000-0005-0000-0000-000021020000}"/>
    <cellStyle name="normální 2 2 3 3" xfId="686" xr:uid="{00000000-0005-0000-0000-000022020000}"/>
    <cellStyle name="normální 2 2 3 4" xfId="687" xr:uid="{00000000-0005-0000-0000-000023020000}"/>
    <cellStyle name="normální 2 2 3 5" xfId="688" xr:uid="{00000000-0005-0000-0000-000024020000}"/>
    <cellStyle name="normální 2 2 3 6" xfId="689" xr:uid="{00000000-0005-0000-0000-000025020000}"/>
    <cellStyle name="normální 2 2 3 7" xfId="690" xr:uid="{00000000-0005-0000-0000-000026020000}"/>
    <cellStyle name="normální 2 2 3 8" xfId="691" xr:uid="{00000000-0005-0000-0000-000027020000}"/>
    <cellStyle name="normální 2 2 4" xfId="692" xr:uid="{00000000-0005-0000-0000-000028020000}"/>
    <cellStyle name="normální 2 2 4 2" xfId="693" xr:uid="{00000000-0005-0000-0000-000029020000}"/>
    <cellStyle name="normální 2 2 5" xfId="694" xr:uid="{00000000-0005-0000-0000-00002A020000}"/>
    <cellStyle name="normální 2 2 5 2" xfId="695" xr:uid="{00000000-0005-0000-0000-00002B020000}"/>
    <cellStyle name="normální 2 2 6" xfId="696" xr:uid="{00000000-0005-0000-0000-00002C020000}"/>
    <cellStyle name="normální 2 2 6 2" xfId="697" xr:uid="{00000000-0005-0000-0000-00002D020000}"/>
    <cellStyle name="normální 2 2 7" xfId="698" xr:uid="{00000000-0005-0000-0000-00002E020000}"/>
    <cellStyle name="normální 2 2 7 2" xfId="699" xr:uid="{00000000-0005-0000-0000-00002F020000}"/>
    <cellStyle name="normální 2 2 8" xfId="700" xr:uid="{00000000-0005-0000-0000-000030020000}"/>
    <cellStyle name="normální 2 2 8 2" xfId="701" xr:uid="{00000000-0005-0000-0000-000031020000}"/>
    <cellStyle name="normální 2 2 9" xfId="702" xr:uid="{00000000-0005-0000-0000-000032020000}"/>
    <cellStyle name="normální 2 2 9 2" xfId="703" xr:uid="{00000000-0005-0000-0000-000033020000}"/>
    <cellStyle name="normální 2 20" xfId="704" xr:uid="{00000000-0005-0000-0000-000034020000}"/>
    <cellStyle name="normální 2 21" xfId="705" xr:uid="{00000000-0005-0000-0000-000035020000}"/>
    <cellStyle name="normální 2 22" xfId="706" xr:uid="{00000000-0005-0000-0000-000036020000}"/>
    <cellStyle name="normální 2 23" xfId="707" xr:uid="{00000000-0005-0000-0000-000037020000}"/>
    <cellStyle name="normální 2 24" xfId="708" xr:uid="{00000000-0005-0000-0000-000038020000}"/>
    <cellStyle name="normální 2 25" xfId="1982" xr:uid="{FDD8665E-1F32-46A5-B210-0E3247D71FEF}"/>
    <cellStyle name="normální 2 26" xfId="1989" xr:uid="{1D4C29FB-272E-4105-A5F8-AAC49570A9AF}"/>
    <cellStyle name="normální 2 27" xfId="1992" xr:uid="{CEA0CB66-EA4B-48E3-83C4-32B50790D179}"/>
    <cellStyle name="normální 2 28" xfId="1993" xr:uid="{164912E9-D4DC-4678-96D5-ADABC8016FE6}"/>
    <cellStyle name="normální 2 29" xfId="1995" xr:uid="{5D17EA22-DDC2-496B-B018-6635E2795F4C}"/>
    <cellStyle name="normální 2 3" xfId="213" xr:uid="{00000000-0005-0000-0000-000039020000}"/>
    <cellStyle name="normální 2 3 10" xfId="710" xr:uid="{00000000-0005-0000-0000-00003A020000}"/>
    <cellStyle name="normální 2 3 10 2" xfId="711" xr:uid="{00000000-0005-0000-0000-00003B020000}"/>
    <cellStyle name="normální 2 3 11" xfId="712" xr:uid="{00000000-0005-0000-0000-00003C020000}"/>
    <cellStyle name="normální 2 3 11 2" xfId="713" xr:uid="{00000000-0005-0000-0000-00003D020000}"/>
    <cellStyle name="normální 2 3 12" xfId="714" xr:uid="{00000000-0005-0000-0000-00003E020000}"/>
    <cellStyle name="normální 2 3 13" xfId="709" xr:uid="{00000000-0005-0000-0000-00003F020000}"/>
    <cellStyle name="normální 2 3 2" xfId="463" xr:uid="{00000000-0005-0000-0000-000040020000}"/>
    <cellStyle name="normální 2 3 2 2" xfId="716" xr:uid="{00000000-0005-0000-0000-000041020000}"/>
    <cellStyle name="normální 2 3 2 3" xfId="715" xr:uid="{00000000-0005-0000-0000-000042020000}"/>
    <cellStyle name="normální 2 3 2 4" xfId="1909" xr:uid="{4AAE8490-05D6-4650-B3A7-AE9EED987E2A}"/>
    <cellStyle name="normální 2 3 2 4 2" xfId="2128" xr:uid="{7BA28F04-B6A8-455F-81DF-F3CDE0B44FA8}"/>
    <cellStyle name="normální 2 3 2 5" xfId="2064" xr:uid="{B8C63984-C977-4735-A01A-BA87633B9A2D}"/>
    <cellStyle name="normální 2 3 3" xfId="717" xr:uid="{00000000-0005-0000-0000-000043020000}"/>
    <cellStyle name="normální 2 3 3 2" xfId="718" xr:uid="{00000000-0005-0000-0000-000044020000}"/>
    <cellStyle name="normální 2 3 4" xfId="719" xr:uid="{00000000-0005-0000-0000-000045020000}"/>
    <cellStyle name="normální 2 3 4 2" xfId="720" xr:uid="{00000000-0005-0000-0000-000046020000}"/>
    <cellStyle name="normální 2 3 5" xfId="721" xr:uid="{00000000-0005-0000-0000-000047020000}"/>
    <cellStyle name="normální 2 3 5 2" xfId="722" xr:uid="{00000000-0005-0000-0000-000048020000}"/>
    <cellStyle name="normální 2 3 6" xfId="723" xr:uid="{00000000-0005-0000-0000-000049020000}"/>
    <cellStyle name="normální 2 3 6 2" xfId="724" xr:uid="{00000000-0005-0000-0000-00004A020000}"/>
    <cellStyle name="normální 2 3 7" xfId="725" xr:uid="{00000000-0005-0000-0000-00004B020000}"/>
    <cellStyle name="normální 2 3 7 2" xfId="726" xr:uid="{00000000-0005-0000-0000-00004C020000}"/>
    <cellStyle name="normální 2 3 8" xfId="727" xr:uid="{00000000-0005-0000-0000-00004D020000}"/>
    <cellStyle name="normální 2 3 8 2" xfId="728" xr:uid="{00000000-0005-0000-0000-00004E020000}"/>
    <cellStyle name="normální 2 3 9" xfId="729" xr:uid="{00000000-0005-0000-0000-00004F020000}"/>
    <cellStyle name="normální 2 3 9 2" xfId="730" xr:uid="{00000000-0005-0000-0000-000050020000}"/>
    <cellStyle name="normální 2 30" xfId="1997" xr:uid="{38780499-AF5A-4DFE-BC22-A1F2A9C92A1E}"/>
    <cellStyle name="normální 2 31" xfId="2000" xr:uid="{8598DB86-3F44-4D3A-A72A-A0E34C2CE18F}"/>
    <cellStyle name="normální 2 32" xfId="1990" xr:uid="{7545F003-73BF-4977-96E3-BFEAA29011E1}"/>
    <cellStyle name="normální 2 33" xfId="2003" xr:uid="{4709AFF1-E022-4903-905A-276637C0D9FF}"/>
    <cellStyle name="normální 2 34" xfId="2005" xr:uid="{5CAA87F7-5689-4CEA-A9EF-D4E2FC5C526C}"/>
    <cellStyle name="normální 2 35" xfId="2006" xr:uid="{784CDD3E-8702-4146-94F8-42DECD57816C}"/>
    <cellStyle name="normální 2 36" xfId="2008" xr:uid="{1BC27FE2-5030-4E7B-AA4D-B5D6689AE003}"/>
    <cellStyle name="normální 2 37" xfId="2011" xr:uid="{B7395EDB-C73D-4FCF-9C3C-2AC575EA1523}"/>
    <cellStyle name="normální 2 38" xfId="2014" xr:uid="{D421AD06-143A-4A7D-8CFE-FB426F283124}"/>
    <cellStyle name="normální 2 39" xfId="2016" xr:uid="{A839E27C-B1FE-465C-9931-72FB68590607}"/>
    <cellStyle name="Normální 2 4" xfId="214" xr:uid="{00000000-0005-0000-0000-000051020000}"/>
    <cellStyle name="Normální 2 4 2" xfId="315" xr:uid="{00000000-0005-0000-0000-000052020000}"/>
    <cellStyle name="Normální 2 4 3" xfId="464" xr:uid="{00000000-0005-0000-0000-000053020000}"/>
    <cellStyle name="normální 2 4 4" xfId="731" xr:uid="{00000000-0005-0000-0000-000054020000}"/>
    <cellStyle name="normální 2 40" xfId="2012" xr:uid="{24CFA655-D6B5-4282-A6AC-C417108AC0FD}"/>
    <cellStyle name="normální 2 41" xfId="2009" xr:uid="{FC1A2942-D729-408C-9D01-DB273DCC86AF}"/>
    <cellStyle name="normální 2 42" xfId="2023" xr:uid="{237A2723-B03F-4368-ABCA-3976D22E9C33}"/>
    <cellStyle name="normální 2 43" xfId="2024" xr:uid="{57F6393D-7DA6-4513-95BE-DA2BAC3C903D}"/>
    <cellStyle name="normální 2 44" xfId="2021" xr:uid="{2B9885ED-53CB-49E6-97CF-89209A5A1BA9}"/>
    <cellStyle name="normální 2 45" xfId="2029" xr:uid="{19387890-A614-4184-8CB4-DB269F438B1A}"/>
    <cellStyle name="normální 2 46" xfId="2030" xr:uid="{EE3F58DD-38D4-4413-9ED3-67655EF4E9CC}"/>
    <cellStyle name="normální 2 47" xfId="2031" xr:uid="{29452C4B-1C7A-4ABD-A913-BEBBA85D77B9}"/>
    <cellStyle name="normální 2 48" xfId="2025" xr:uid="{5678A60C-F499-46DD-9022-E18D6FEDCA48}"/>
    <cellStyle name="normální 2 49" xfId="2035" xr:uid="{C57D4775-757A-4BEC-B63E-2BAAAE710644}"/>
    <cellStyle name="Normální 2 5" xfId="215" xr:uid="{00000000-0005-0000-0000-000055020000}"/>
    <cellStyle name="Normální 2 5 2" xfId="316" xr:uid="{00000000-0005-0000-0000-000056020000}"/>
    <cellStyle name="normální 2 5 3" xfId="732" xr:uid="{00000000-0005-0000-0000-000057020000}"/>
    <cellStyle name="normální 2 50" xfId="2037" xr:uid="{47E47B43-CEC9-48E7-9AC6-C77261021FD0}"/>
    <cellStyle name="normální 2 51" xfId="2039" xr:uid="{87AE435D-CAF0-4F54-AFE0-2710A4D5CC68}"/>
    <cellStyle name="normální 2 52" xfId="2041" xr:uid="{F0FC12A4-616F-4017-82AB-9A8E7A9F6C49}"/>
    <cellStyle name="normální 2 53" xfId="2042" xr:uid="{85A5A130-6E9C-4977-9666-7DF0438201D4}"/>
    <cellStyle name="normální 2 54" xfId="2043" xr:uid="{254CBC4E-AC5D-4361-B586-5024C45516DA}"/>
    <cellStyle name="Normální 2 6" xfId="216" xr:uid="{00000000-0005-0000-0000-000058020000}"/>
    <cellStyle name="Normální 2 6 2" xfId="317" xr:uid="{00000000-0005-0000-0000-000059020000}"/>
    <cellStyle name="normální 2 6 3" xfId="733" xr:uid="{00000000-0005-0000-0000-00005A020000}"/>
    <cellStyle name="Normální 2 7" xfId="217" xr:uid="{00000000-0005-0000-0000-00005B020000}"/>
    <cellStyle name="Normální 2 7 2" xfId="318" xr:uid="{00000000-0005-0000-0000-00005C020000}"/>
    <cellStyle name="normální 2 7 3" xfId="734" xr:uid="{00000000-0005-0000-0000-00005D020000}"/>
    <cellStyle name="normální 2 8" xfId="218" xr:uid="{00000000-0005-0000-0000-00005E020000}"/>
    <cellStyle name="normální 2 8 2" xfId="393" xr:uid="{00000000-0005-0000-0000-00005F020000}"/>
    <cellStyle name="normální 2 8 2 2" xfId="736" xr:uid="{00000000-0005-0000-0000-000060020000}"/>
    <cellStyle name="normální 2 8 3" xfId="361" xr:uid="{00000000-0005-0000-0000-000061020000}"/>
    <cellStyle name="normální 2 8 4" xfId="735" xr:uid="{00000000-0005-0000-0000-000062020000}"/>
    <cellStyle name="normální 2 9" xfId="219" xr:uid="{00000000-0005-0000-0000-000063020000}"/>
    <cellStyle name="normální 2 9 2" xfId="394" xr:uid="{00000000-0005-0000-0000-000064020000}"/>
    <cellStyle name="normální 2 9 2 2" xfId="738" xr:uid="{00000000-0005-0000-0000-000065020000}"/>
    <cellStyle name="normální 2 9 3" xfId="362" xr:uid="{00000000-0005-0000-0000-000066020000}"/>
    <cellStyle name="normální 2 9 4" xfId="737" xr:uid="{00000000-0005-0000-0000-000067020000}"/>
    <cellStyle name="normální 2_ROZP_VRÚ_SLAPY" xfId="739" xr:uid="{00000000-0005-0000-0000-000068020000}"/>
    <cellStyle name="Normální 20" xfId="740" xr:uid="{00000000-0005-0000-0000-000069020000}"/>
    <cellStyle name="Normální 20 2" xfId="1932" xr:uid="{9E7AFE38-C47A-4017-B103-46209955E47F}"/>
    <cellStyle name="Normální 20 2 2" xfId="2151" xr:uid="{B7F939E6-97E0-4E76-86CF-698233F63E54}"/>
    <cellStyle name="Normální 20 3" xfId="2082" xr:uid="{605182B7-F8A7-49A1-AA15-70A335C22248}"/>
    <cellStyle name="Normální 21" xfId="741" xr:uid="{00000000-0005-0000-0000-00006A020000}"/>
    <cellStyle name="Normální 21 2" xfId="1933" xr:uid="{324739A4-7323-4AAC-9E63-E0CE4C1B0E72}"/>
    <cellStyle name="Normální 21 2 2" xfId="2152" xr:uid="{68D86D48-F31D-4F0D-9F55-EDFB5B665BBC}"/>
    <cellStyle name="Normální 21 3" xfId="2083" xr:uid="{038611F3-57C0-431C-8116-E4845040CDD5}"/>
    <cellStyle name="Normální 22" xfId="742" xr:uid="{00000000-0005-0000-0000-00006B020000}"/>
    <cellStyle name="Normální 22 2" xfId="1934" xr:uid="{8BBDBF47-52FF-41CC-AE37-A01E403E7511}"/>
    <cellStyle name="Normální 22 2 2" xfId="2153" xr:uid="{AD46743F-0F9B-49FD-9767-F686EB5FD0FA}"/>
    <cellStyle name="Normální 22 3" xfId="2084" xr:uid="{7C6C43EC-5D69-4976-B62F-C7687CCDBFC0}"/>
    <cellStyle name="Normální 23" xfId="743" xr:uid="{00000000-0005-0000-0000-00006C020000}"/>
    <cellStyle name="Normální 23 2" xfId="1935" xr:uid="{14944E60-2AD5-4285-9741-8356C9810727}"/>
    <cellStyle name="Normální 23 2 2" xfId="2154" xr:uid="{04C0DF8C-AE11-4C3C-A938-820C4377CAE4}"/>
    <cellStyle name="Normální 23 3" xfId="2085" xr:uid="{FEAA4E20-D404-41EF-B5E2-797F4D7DE0E2}"/>
    <cellStyle name="Normální 24" xfId="744" xr:uid="{00000000-0005-0000-0000-00006D020000}"/>
    <cellStyle name="Normální 24 2" xfId="1936" xr:uid="{18A83732-0D48-4A14-8A20-EA7F1D127414}"/>
    <cellStyle name="Normální 24 2 2" xfId="2155" xr:uid="{F608E034-17C6-4ECB-B916-3FC6A2218B69}"/>
    <cellStyle name="Normální 24 3" xfId="2086" xr:uid="{A38600B0-E97D-45F5-948D-FC995C991433}"/>
    <cellStyle name="Normální 25" xfId="745" xr:uid="{00000000-0005-0000-0000-00006E020000}"/>
    <cellStyle name="Normální 25 2" xfId="1937" xr:uid="{8759083B-B8E3-42E3-81B0-E7E5BEE87339}"/>
    <cellStyle name="Normální 25 2 2" xfId="2156" xr:uid="{953A1893-F139-44F1-9B4D-AB1FB0A9AA35}"/>
    <cellStyle name="Normální 25 3" xfId="2087" xr:uid="{FD86A68A-0FAA-4829-B969-C88D699519B8}"/>
    <cellStyle name="Normální 26" xfId="746" xr:uid="{00000000-0005-0000-0000-00006F020000}"/>
    <cellStyle name="Normální 26 2" xfId="1938" xr:uid="{B3F12D6D-87CA-490B-B5B6-5702E11ABE92}"/>
    <cellStyle name="Normální 26 2 2" xfId="2157" xr:uid="{534A1083-9C06-470A-942B-639A7CE5AB2B}"/>
    <cellStyle name="Normální 26 3" xfId="2088" xr:uid="{8B5F903B-C884-4457-BA01-0E8DB266AD2E}"/>
    <cellStyle name="Normální 27" xfId="747" xr:uid="{00000000-0005-0000-0000-000070020000}"/>
    <cellStyle name="Normální 27 2" xfId="1939" xr:uid="{94F1F1B4-F6AF-4668-A6F7-D90335CDC1C9}"/>
    <cellStyle name="Normální 27 2 2" xfId="2158" xr:uid="{6657DB65-D4C1-4E1B-925A-8296272C6CD1}"/>
    <cellStyle name="Normální 27 3" xfId="2089" xr:uid="{5B2BF98A-131A-4204-80D0-159344C31C3C}"/>
    <cellStyle name="Normální 28" xfId="748" xr:uid="{00000000-0005-0000-0000-000071020000}"/>
    <cellStyle name="Normální 28 2" xfId="1940" xr:uid="{2EDED39E-B58A-4C5E-B956-7F111D482720}"/>
    <cellStyle name="Normální 28 2 2" xfId="2159" xr:uid="{39FAF62A-B578-4F79-84DC-D3AE96E00A01}"/>
    <cellStyle name="Normální 28 3" xfId="2090" xr:uid="{6558C434-36A3-4399-8535-BF59C644FADB}"/>
    <cellStyle name="Normální 29" xfId="749" xr:uid="{00000000-0005-0000-0000-000072020000}"/>
    <cellStyle name="Normální 29 2" xfId="1941" xr:uid="{2F2AAC20-AAA9-45CA-9AD5-62299D0CC0B1}"/>
    <cellStyle name="Normální 29 2 2" xfId="2160" xr:uid="{7144D3D6-87A8-49D5-8A27-FFE6659AE71E}"/>
    <cellStyle name="Normální 29 3" xfId="2091" xr:uid="{421DF650-6E86-4A77-9322-CF06F97D0903}"/>
    <cellStyle name="normální 3" xfId="220" xr:uid="{00000000-0005-0000-0000-000073020000}"/>
    <cellStyle name="normální 3 10" xfId="751" xr:uid="{00000000-0005-0000-0000-000074020000}"/>
    <cellStyle name="normální 3 10 2" xfId="752" xr:uid="{00000000-0005-0000-0000-000075020000}"/>
    <cellStyle name="normální 3 10 3" xfId="753" xr:uid="{00000000-0005-0000-0000-000076020000}"/>
    <cellStyle name="normální 3 10 4" xfId="754" xr:uid="{00000000-0005-0000-0000-000077020000}"/>
    <cellStyle name="normální 3 10 5" xfId="755" xr:uid="{00000000-0005-0000-0000-000078020000}"/>
    <cellStyle name="normální 3 10 6" xfId="756" xr:uid="{00000000-0005-0000-0000-000079020000}"/>
    <cellStyle name="normální 3 10 7" xfId="757" xr:uid="{00000000-0005-0000-0000-00007A020000}"/>
    <cellStyle name="normální 3 10 8" xfId="758" xr:uid="{00000000-0005-0000-0000-00007B020000}"/>
    <cellStyle name="normální 3 11" xfId="759" xr:uid="{00000000-0005-0000-0000-00007C020000}"/>
    <cellStyle name="normální 3 11 2" xfId="760" xr:uid="{00000000-0005-0000-0000-00007D020000}"/>
    <cellStyle name="normální 3 12" xfId="761" xr:uid="{00000000-0005-0000-0000-00007E020000}"/>
    <cellStyle name="normální 3 12 2" xfId="762" xr:uid="{00000000-0005-0000-0000-00007F020000}"/>
    <cellStyle name="normální 3 13" xfId="763" xr:uid="{00000000-0005-0000-0000-000080020000}"/>
    <cellStyle name="normální 3 13 2" xfId="764" xr:uid="{00000000-0005-0000-0000-000081020000}"/>
    <cellStyle name="normální 3 14" xfId="765" xr:uid="{00000000-0005-0000-0000-000082020000}"/>
    <cellStyle name="normální 3 14 2" xfId="766" xr:uid="{00000000-0005-0000-0000-000083020000}"/>
    <cellStyle name="normální 3 15" xfId="767" xr:uid="{00000000-0005-0000-0000-000084020000}"/>
    <cellStyle name="normální 3 15 2" xfId="768" xr:uid="{00000000-0005-0000-0000-000085020000}"/>
    <cellStyle name="normální 3 16" xfId="769" xr:uid="{00000000-0005-0000-0000-000086020000}"/>
    <cellStyle name="normální 3 16 2" xfId="770" xr:uid="{00000000-0005-0000-0000-000087020000}"/>
    <cellStyle name="normální 3 17" xfId="771" xr:uid="{00000000-0005-0000-0000-000088020000}"/>
    <cellStyle name="normální 3 17 2" xfId="772" xr:uid="{00000000-0005-0000-0000-000089020000}"/>
    <cellStyle name="normální 3 18" xfId="773" xr:uid="{00000000-0005-0000-0000-00008A020000}"/>
    <cellStyle name="normální 3 18 2" xfId="774" xr:uid="{00000000-0005-0000-0000-00008B020000}"/>
    <cellStyle name="normální 3 19" xfId="775" xr:uid="{00000000-0005-0000-0000-00008C020000}"/>
    <cellStyle name="normální 3 19 2" xfId="776" xr:uid="{00000000-0005-0000-0000-00008D020000}"/>
    <cellStyle name="normální 3 2" xfId="221" xr:uid="{00000000-0005-0000-0000-00008E020000}"/>
    <cellStyle name="normální 3 2 10" xfId="778" xr:uid="{00000000-0005-0000-0000-00008F020000}"/>
    <cellStyle name="normální 3 2 10 2" xfId="779" xr:uid="{00000000-0005-0000-0000-000090020000}"/>
    <cellStyle name="normální 3 2 11" xfId="780" xr:uid="{00000000-0005-0000-0000-000091020000}"/>
    <cellStyle name="normální 3 2 11 2" xfId="781" xr:uid="{00000000-0005-0000-0000-000092020000}"/>
    <cellStyle name="normální 3 2 12" xfId="782" xr:uid="{00000000-0005-0000-0000-000093020000}"/>
    <cellStyle name="normální 3 2 12 2" xfId="783" xr:uid="{00000000-0005-0000-0000-000094020000}"/>
    <cellStyle name="normální 3 2 13" xfId="784" xr:uid="{00000000-0005-0000-0000-000095020000}"/>
    <cellStyle name="normální 3 2 13 2" xfId="785" xr:uid="{00000000-0005-0000-0000-000096020000}"/>
    <cellStyle name="normální 3 2 14" xfId="786" xr:uid="{00000000-0005-0000-0000-000097020000}"/>
    <cellStyle name="normální 3 2 14 2" xfId="787" xr:uid="{00000000-0005-0000-0000-000098020000}"/>
    <cellStyle name="normální 3 2 15" xfId="788" xr:uid="{00000000-0005-0000-0000-000099020000}"/>
    <cellStyle name="normální 3 2 15 2" xfId="789" xr:uid="{00000000-0005-0000-0000-00009A020000}"/>
    <cellStyle name="normální 3 2 16" xfId="790" xr:uid="{00000000-0005-0000-0000-00009B020000}"/>
    <cellStyle name="normální 3 2 16 2" xfId="791" xr:uid="{00000000-0005-0000-0000-00009C020000}"/>
    <cellStyle name="normální 3 2 17" xfId="792" xr:uid="{00000000-0005-0000-0000-00009D020000}"/>
    <cellStyle name="normální 3 2 17 2" xfId="793" xr:uid="{00000000-0005-0000-0000-00009E020000}"/>
    <cellStyle name="normální 3 2 18" xfId="794" xr:uid="{00000000-0005-0000-0000-00009F020000}"/>
    <cellStyle name="normální 3 2 18 2" xfId="795" xr:uid="{00000000-0005-0000-0000-0000A0020000}"/>
    <cellStyle name="normální 3 2 19" xfId="796" xr:uid="{00000000-0005-0000-0000-0000A1020000}"/>
    <cellStyle name="Normální 3 2 2" xfId="467" xr:uid="{00000000-0005-0000-0000-0000A2020000}"/>
    <cellStyle name="normální 3 2 2 10" xfId="798" xr:uid="{00000000-0005-0000-0000-0000A3020000}"/>
    <cellStyle name="normální 3 2 2 10 2" xfId="799" xr:uid="{00000000-0005-0000-0000-0000A4020000}"/>
    <cellStyle name="normální 3 2 2 11" xfId="800" xr:uid="{00000000-0005-0000-0000-0000A5020000}"/>
    <cellStyle name="normální 3 2 2 11 2" xfId="801" xr:uid="{00000000-0005-0000-0000-0000A6020000}"/>
    <cellStyle name="normální 3 2 2 12" xfId="802" xr:uid="{00000000-0005-0000-0000-0000A7020000}"/>
    <cellStyle name="normální 3 2 2 12 2" xfId="803" xr:uid="{00000000-0005-0000-0000-0000A8020000}"/>
    <cellStyle name="normální 3 2 2 13" xfId="804" xr:uid="{00000000-0005-0000-0000-0000A9020000}"/>
    <cellStyle name="normální 3 2 2 13 2" xfId="805" xr:uid="{00000000-0005-0000-0000-0000AA020000}"/>
    <cellStyle name="normální 3 2 2 14" xfId="806" xr:uid="{00000000-0005-0000-0000-0000AB020000}"/>
    <cellStyle name="normální 3 2 2 14 2" xfId="807" xr:uid="{00000000-0005-0000-0000-0000AC020000}"/>
    <cellStyle name="normální 3 2 2 15" xfId="808" xr:uid="{00000000-0005-0000-0000-0000AD020000}"/>
    <cellStyle name="normální 3 2 2 15 2" xfId="809" xr:uid="{00000000-0005-0000-0000-0000AE020000}"/>
    <cellStyle name="normální 3 2 2 16" xfId="810" xr:uid="{00000000-0005-0000-0000-0000AF020000}"/>
    <cellStyle name="normální 3 2 2 17" xfId="811" xr:uid="{00000000-0005-0000-0000-0000B0020000}"/>
    <cellStyle name="normální 3 2 2 18" xfId="812" xr:uid="{00000000-0005-0000-0000-0000B1020000}"/>
    <cellStyle name="normální 3 2 2 19" xfId="813" xr:uid="{00000000-0005-0000-0000-0000B2020000}"/>
    <cellStyle name="normální 3 2 2 2" xfId="814" xr:uid="{00000000-0005-0000-0000-0000B3020000}"/>
    <cellStyle name="normální 3 2 2 2 2" xfId="815" xr:uid="{00000000-0005-0000-0000-0000B4020000}"/>
    <cellStyle name="normální 3 2 2 20" xfId="816" xr:uid="{00000000-0005-0000-0000-0000B5020000}"/>
    <cellStyle name="normální 3 2 2 21" xfId="817" xr:uid="{00000000-0005-0000-0000-0000B6020000}"/>
    <cellStyle name="normální 3 2 2 22" xfId="818" xr:uid="{00000000-0005-0000-0000-0000B7020000}"/>
    <cellStyle name="normální 3 2 2 23" xfId="797" xr:uid="{00000000-0005-0000-0000-0000B8020000}"/>
    <cellStyle name="Normální 3 2 2 24" xfId="1911" xr:uid="{23BE470B-590C-4F1E-ADAE-DE86BBDDA7D1}"/>
    <cellStyle name="Normální 3 2 2 24 2" xfId="2130" xr:uid="{17810922-BE60-4398-BC1B-D8F2CBC88E17}"/>
    <cellStyle name="Normální 3 2 2 25" xfId="1960" xr:uid="{EC2BFDDB-73BA-40B1-8855-312290D2B856}"/>
    <cellStyle name="Normální 3 2 2 25 2" xfId="2178" xr:uid="{15AA172D-756D-42FD-9FFC-AF4D255EDA86}"/>
    <cellStyle name="Normální 3 2 2 26" xfId="1893" xr:uid="{C3BCBB61-BCF5-4994-95C0-9B9E7076B6B7}"/>
    <cellStyle name="Normální 3 2 2 26 2" xfId="2119" xr:uid="{6F7657A1-2186-4295-AD9B-0DFCB7FFDA3D}"/>
    <cellStyle name="Normální 3 2 2 27" xfId="1955" xr:uid="{FEB965E9-F4BC-4209-A20B-93E8C4BFC162}"/>
    <cellStyle name="Normální 3 2 2 27 2" xfId="2174" xr:uid="{9FC89AA9-8AED-47B6-B2E8-D580369FCBC0}"/>
    <cellStyle name="Normální 3 2 2 28" xfId="1918" xr:uid="{0783C49C-CE97-40B9-B286-7732DDA58166}"/>
    <cellStyle name="Normální 3 2 2 28 2" xfId="2137" xr:uid="{AA12F33D-8CB8-483D-9DAD-E71D6F9675C7}"/>
    <cellStyle name="Normální 3 2 2 29" xfId="2066" xr:uid="{6B7E4B23-68E0-49D4-AE50-9161B3FE0C78}"/>
    <cellStyle name="normální 3 2 2 3" xfId="819" xr:uid="{00000000-0005-0000-0000-0000B9020000}"/>
    <cellStyle name="normální 3 2 2 3 2" xfId="820" xr:uid="{00000000-0005-0000-0000-0000BA020000}"/>
    <cellStyle name="Normální 3 2 2 30" xfId="2111" xr:uid="{35BD3D26-0D81-4458-8626-40EE543C1491}"/>
    <cellStyle name="Normální 3 2 2 31" xfId="2051" xr:uid="{11CDE032-BE04-4831-9CB3-49F45300155B}"/>
    <cellStyle name="normální 3 2 2 4" xfId="821" xr:uid="{00000000-0005-0000-0000-0000BB020000}"/>
    <cellStyle name="normální 3 2 2 4 2" xfId="822" xr:uid="{00000000-0005-0000-0000-0000BC020000}"/>
    <cellStyle name="normální 3 2 2 5" xfId="823" xr:uid="{00000000-0005-0000-0000-0000BD020000}"/>
    <cellStyle name="normální 3 2 2 5 2" xfId="824" xr:uid="{00000000-0005-0000-0000-0000BE020000}"/>
    <cellStyle name="normální 3 2 2 6" xfId="825" xr:uid="{00000000-0005-0000-0000-0000BF020000}"/>
    <cellStyle name="normální 3 2 2 6 2" xfId="826" xr:uid="{00000000-0005-0000-0000-0000C0020000}"/>
    <cellStyle name="normální 3 2 2 7" xfId="827" xr:uid="{00000000-0005-0000-0000-0000C1020000}"/>
    <cellStyle name="normální 3 2 2 7 2" xfId="828" xr:uid="{00000000-0005-0000-0000-0000C2020000}"/>
    <cellStyle name="normální 3 2 2 8" xfId="829" xr:uid="{00000000-0005-0000-0000-0000C3020000}"/>
    <cellStyle name="normální 3 2 2 8 2" xfId="830" xr:uid="{00000000-0005-0000-0000-0000C4020000}"/>
    <cellStyle name="normální 3 2 2 9" xfId="831" xr:uid="{00000000-0005-0000-0000-0000C5020000}"/>
    <cellStyle name="normální 3 2 2 9 2" xfId="832" xr:uid="{00000000-0005-0000-0000-0000C6020000}"/>
    <cellStyle name="normální 3 2 20" xfId="833" xr:uid="{00000000-0005-0000-0000-0000C7020000}"/>
    <cellStyle name="normální 3 2 21" xfId="834" xr:uid="{00000000-0005-0000-0000-0000C8020000}"/>
    <cellStyle name="normální 3 2 22" xfId="835" xr:uid="{00000000-0005-0000-0000-0000C9020000}"/>
    <cellStyle name="normální 3 2 23" xfId="836" xr:uid="{00000000-0005-0000-0000-0000CA020000}"/>
    <cellStyle name="normální 3 2 24" xfId="837" xr:uid="{00000000-0005-0000-0000-0000CB020000}"/>
    <cellStyle name="normální 3 2 25" xfId="838" xr:uid="{00000000-0005-0000-0000-0000CC020000}"/>
    <cellStyle name="normální 3 2 26" xfId="839" xr:uid="{00000000-0005-0000-0000-0000CD020000}"/>
    <cellStyle name="normální 3 2 27" xfId="840" xr:uid="{00000000-0005-0000-0000-0000CE020000}"/>
    <cellStyle name="normální 3 2 28" xfId="777" xr:uid="{00000000-0005-0000-0000-0000CF020000}"/>
    <cellStyle name="normální 3 2 3" xfId="466" xr:uid="{00000000-0005-0000-0000-0000D0020000}"/>
    <cellStyle name="normální 3 2 3 10" xfId="842" xr:uid="{00000000-0005-0000-0000-0000D1020000}"/>
    <cellStyle name="normální 3 2 3 10 2" xfId="843" xr:uid="{00000000-0005-0000-0000-0000D2020000}"/>
    <cellStyle name="normální 3 2 3 11" xfId="844" xr:uid="{00000000-0005-0000-0000-0000D3020000}"/>
    <cellStyle name="normální 3 2 3 11 2" xfId="845" xr:uid="{00000000-0005-0000-0000-0000D4020000}"/>
    <cellStyle name="normální 3 2 3 12" xfId="846" xr:uid="{00000000-0005-0000-0000-0000D5020000}"/>
    <cellStyle name="normální 3 2 3 12 2" xfId="847" xr:uid="{00000000-0005-0000-0000-0000D6020000}"/>
    <cellStyle name="normální 3 2 3 13" xfId="848" xr:uid="{00000000-0005-0000-0000-0000D7020000}"/>
    <cellStyle name="normální 3 2 3 13 2" xfId="849" xr:uid="{00000000-0005-0000-0000-0000D8020000}"/>
    <cellStyle name="normální 3 2 3 14" xfId="850" xr:uid="{00000000-0005-0000-0000-0000D9020000}"/>
    <cellStyle name="normální 3 2 3 14 2" xfId="851" xr:uid="{00000000-0005-0000-0000-0000DA020000}"/>
    <cellStyle name="normální 3 2 3 15" xfId="852" xr:uid="{00000000-0005-0000-0000-0000DB020000}"/>
    <cellStyle name="normální 3 2 3 15 2" xfId="853" xr:uid="{00000000-0005-0000-0000-0000DC020000}"/>
    <cellStyle name="normální 3 2 3 16" xfId="854" xr:uid="{00000000-0005-0000-0000-0000DD020000}"/>
    <cellStyle name="normální 3 2 3 17" xfId="855" xr:uid="{00000000-0005-0000-0000-0000DE020000}"/>
    <cellStyle name="normální 3 2 3 18" xfId="856" xr:uid="{00000000-0005-0000-0000-0000DF020000}"/>
    <cellStyle name="normální 3 2 3 19" xfId="857" xr:uid="{00000000-0005-0000-0000-0000E0020000}"/>
    <cellStyle name="normální 3 2 3 2" xfId="858" xr:uid="{00000000-0005-0000-0000-0000E1020000}"/>
    <cellStyle name="normální 3 2 3 2 2" xfId="859" xr:uid="{00000000-0005-0000-0000-0000E2020000}"/>
    <cellStyle name="normální 3 2 3 20" xfId="860" xr:uid="{00000000-0005-0000-0000-0000E3020000}"/>
    <cellStyle name="normální 3 2 3 21" xfId="861" xr:uid="{00000000-0005-0000-0000-0000E4020000}"/>
    <cellStyle name="normální 3 2 3 22" xfId="862" xr:uid="{00000000-0005-0000-0000-0000E5020000}"/>
    <cellStyle name="normální 3 2 3 23" xfId="841" xr:uid="{00000000-0005-0000-0000-0000E6020000}"/>
    <cellStyle name="normální 3 2 3 3" xfId="863" xr:uid="{00000000-0005-0000-0000-0000E7020000}"/>
    <cellStyle name="normální 3 2 3 3 2" xfId="864" xr:uid="{00000000-0005-0000-0000-0000E8020000}"/>
    <cellStyle name="normální 3 2 3 4" xfId="865" xr:uid="{00000000-0005-0000-0000-0000E9020000}"/>
    <cellStyle name="normální 3 2 3 4 2" xfId="866" xr:uid="{00000000-0005-0000-0000-0000EA020000}"/>
    <cellStyle name="normální 3 2 3 5" xfId="867" xr:uid="{00000000-0005-0000-0000-0000EB020000}"/>
    <cellStyle name="normální 3 2 3 5 2" xfId="868" xr:uid="{00000000-0005-0000-0000-0000EC020000}"/>
    <cellStyle name="normální 3 2 3 6" xfId="869" xr:uid="{00000000-0005-0000-0000-0000ED020000}"/>
    <cellStyle name="normální 3 2 3 6 2" xfId="870" xr:uid="{00000000-0005-0000-0000-0000EE020000}"/>
    <cellStyle name="normální 3 2 3 7" xfId="871" xr:uid="{00000000-0005-0000-0000-0000EF020000}"/>
    <cellStyle name="normální 3 2 3 7 2" xfId="872" xr:uid="{00000000-0005-0000-0000-0000F0020000}"/>
    <cellStyle name="normální 3 2 3 8" xfId="873" xr:uid="{00000000-0005-0000-0000-0000F1020000}"/>
    <cellStyle name="normální 3 2 3 8 2" xfId="874" xr:uid="{00000000-0005-0000-0000-0000F2020000}"/>
    <cellStyle name="normální 3 2 3 9" xfId="875" xr:uid="{00000000-0005-0000-0000-0000F3020000}"/>
    <cellStyle name="normální 3 2 3 9 2" xfId="876" xr:uid="{00000000-0005-0000-0000-0000F4020000}"/>
    <cellStyle name="normální 3 2 4" xfId="877" xr:uid="{00000000-0005-0000-0000-0000F5020000}"/>
    <cellStyle name="normální 3 2 4 10" xfId="878" xr:uid="{00000000-0005-0000-0000-0000F6020000}"/>
    <cellStyle name="normální 3 2 4 10 2" xfId="879" xr:uid="{00000000-0005-0000-0000-0000F7020000}"/>
    <cellStyle name="normální 3 2 4 11" xfId="880" xr:uid="{00000000-0005-0000-0000-0000F8020000}"/>
    <cellStyle name="normální 3 2 4 11 2" xfId="881" xr:uid="{00000000-0005-0000-0000-0000F9020000}"/>
    <cellStyle name="normální 3 2 4 12" xfId="882" xr:uid="{00000000-0005-0000-0000-0000FA020000}"/>
    <cellStyle name="normální 3 2 4 12 2" xfId="883" xr:uid="{00000000-0005-0000-0000-0000FB020000}"/>
    <cellStyle name="normální 3 2 4 13" xfId="884" xr:uid="{00000000-0005-0000-0000-0000FC020000}"/>
    <cellStyle name="normální 3 2 4 13 2" xfId="885" xr:uid="{00000000-0005-0000-0000-0000FD020000}"/>
    <cellStyle name="normální 3 2 4 14" xfId="886" xr:uid="{00000000-0005-0000-0000-0000FE020000}"/>
    <cellStyle name="normální 3 2 4 14 2" xfId="887" xr:uid="{00000000-0005-0000-0000-0000FF020000}"/>
    <cellStyle name="normální 3 2 4 15" xfId="888" xr:uid="{00000000-0005-0000-0000-000000030000}"/>
    <cellStyle name="normální 3 2 4 15 2" xfId="889" xr:uid="{00000000-0005-0000-0000-000001030000}"/>
    <cellStyle name="normální 3 2 4 16" xfId="890" xr:uid="{00000000-0005-0000-0000-000002030000}"/>
    <cellStyle name="normální 3 2 4 17" xfId="891" xr:uid="{00000000-0005-0000-0000-000003030000}"/>
    <cellStyle name="normální 3 2 4 18" xfId="892" xr:uid="{00000000-0005-0000-0000-000004030000}"/>
    <cellStyle name="normální 3 2 4 19" xfId="893" xr:uid="{00000000-0005-0000-0000-000005030000}"/>
    <cellStyle name="normální 3 2 4 2" xfId="894" xr:uid="{00000000-0005-0000-0000-000006030000}"/>
    <cellStyle name="normální 3 2 4 2 2" xfId="895" xr:uid="{00000000-0005-0000-0000-000007030000}"/>
    <cellStyle name="normální 3 2 4 20" xfId="896" xr:uid="{00000000-0005-0000-0000-000008030000}"/>
    <cellStyle name="normální 3 2 4 21" xfId="897" xr:uid="{00000000-0005-0000-0000-000009030000}"/>
    <cellStyle name="normální 3 2 4 22" xfId="898" xr:uid="{00000000-0005-0000-0000-00000A030000}"/>
    <cellStyle name="normální 3 2 4 3" xfId="899" xr:uid="{00000000-0005-0000-0000-00000B030000}"/>
    <cellStyle name="normální 3 2 4 3 2" xfId="900" xr:uid="{00000000-0005-0000-0000-00000C030000}"/>
    <cellStyle name="normální 3 2 4 4" xfId="901" xr:uid="{00000000-0005-0000-0000-00000D030000}"/>
    <cellStyle name="normální 3 2 4 4 2" xfId="902" xr:uid="{00000000-0005-0000-0000-00000E030000}"/>
    <cellStyle name="normální 3 2 4 5" xfId="903" xr:uid="{00000000-0005-0000-0000-00000F030000}"/>
    <cellStyle name="normální 3 2 4 5 2" xfId="904" xr:uid="{00000000-0005-0000-0000-000010030000}"/>
    <cellStyle name="normální 3 2 4 6" xfId="905" xr:uid="{00000000-0005-0000-0000-000011030000}"/>
    <cellStyle name="normální 3 2 4 6 2" xfId="906" xr:uid="{00000000-0005-0000-0000-000012030000}"/>
    <cellStyle name="normální 3 2 4 7" xfId="907" xr:uid="{00000000-0005-0000-0000-000013030000}"/>
    <cellStyle name="normální 3 2 4 7 2" xfId="908" xr:uid="{00000000-0005-0000-0000-000014030000}"/>
    <cellStyle name="normální 3 2 4 8" xfId="909" xr:uid="{00000000-0005-0000-0000-000015030000}"/>
    <cellStyle name="normální 3 2 4 8 2" xfId="910" xr:uid="{00000000-0005-0000-0000-000016030000}"/>
    <cellStyle name="normální 3 2 4 9" xfId="911" xr:uid="{00000000-0005-0000-0000-000017030000}"/>
    <cellStyle name="normální 3 2 4 9 2" xfId="912" xr:uid="{00000000-0005-0000-0000-000018030000}"/>
    <cellStyle name="normální 3 2 5" xfId="913" xr:uid="{00000000-0005-0000-0000-000019030000}"/>
    <cellStyle name="normální 3 2 5 2" xfId="914" xr:uid="{00000000-0005-0000-0000-00001A030000}"/>
    <cellStyle name="normální 3 2 5 3" xfId="915" xr:uid="{00000000-0005-0000-0000-00001B030000}"/>
    <cellStyle name="normální 3 2 5 4" xfId="916" xr:uid="{00000000-0005-0000-0000-00001C030000}"/>
    <cellStyle name="normální 3 2 5 5" xfId="917" xr:uid="{00000000-0005-0000-0000-00001D030000}"/>
    <cellStyle name="normální 3 2 5 6" xfId="918" xr:uid="{00000000-0005-0000-0000-00001E030000}"/>
    <cellStyle name="normální 3 2 5 7" xfId="919" xr:uid="{00000000-0005-0000-0000-00001F030000}"/>
    <cellStyle name="normální 3 2 5 8" xfId="920" xr:uid="{00000000-0005-0000-0000-000020030000}"/>
    <cellStyle name="normální 3 2 6" xfId="921" xr:uid="{00000000-0005-0000-0000-000021030000}"/>
    <cellStyle name="normální 3 2 6 2" xfId="922" xr:uid="{00000000-0005-0000-0000-000022030000}"/>
    <cellStyle name="normální 3 2 6 3" xfId="923" xr:uid="{00000000-0005-0000-0000-000023030000}"/>
    <cellStyle name="normální 3 2 6 4" xfId="924" xr:uid="{00000000-0005-0000-0000-000024030000}"/>
    <cellStyle name="normální 3 2 6 5" xfId="925" xr:uid="{00000000-0005-0000-0000-000025030000}"/>
    <cellStyle name="normální 3 2 6 6" xfId="926" xr:uid="{00000000-0005-0000-0000-000026030000}"/>
    <cellStyle name="normální 3 2 6 7" xfId="927" xr:uid="{00000000-0005-0000-0000-000027030000}"/>
    <cellStyle name="normální 3 2 6 8" xfId="928" xr:uid="{00000000-0005-0000-0000-000028030000}"/>
    <cellStyle name="normální 3 2 7" xfId="929" xr:uid="{00000000-0005-0000-0000-000029030000}"/>
    <cellStyle name="normální 3 2 7 2" xfId="930" xr:uid="{00000000-0005-0000-0000-00002A030000}"/>
    <cellStyle name="normální 3 2 7 3" xfId="931" xr:uid="{00000000-0005-0000-0000-00002B030000}"/>
    <cellStyle name="normální 3 2 7 4" xfId="932" xr:uid="{00000000-0005-0000-0000-00002C030000}"/>
    <cellStyle name="normální 3 2 7 5" xfId="933" xr:uid="{00000000-0005-0000-0000-00002D030000}"/>
    <cellStyle name="normální 3 2 7 6" xfId="934" xr:uid="{00000000-0005-0000-0000-00002E030000}"/>
    <cellStyle name="normální 3 2 7 7" xfId="935" xr:uid="{00000000-0005-0000-0000-00002F030000}"/>
    <cellStyle name="normální 3 2 7 8" xfId="936" xr:uid="{00000000-0005-0000-0000-000030030000}"/>
    <cellStyle name="normální 3 2 8" xfId="937" xr:uid="{00000000-0005-0000-0000-000031030000}"/>
    <cellStyle name="normální 3 2 8 2" xfId="938" xr:uid="{00000000-0005-0000-0000-000032030000}"/>
    <cellStyle name="normální 3 2 9" xfId="939" xr:uid="{00000000-0005-0000-0000-000033030000}"/>
    <cellStyle name="normální 3 2 9 2" xfId="940" xr:uid="{00000000-0005-0000-0000-000034030000}"/>
    <cellStyle name="normální 3 20" xfId="941" xr:uid="{00000000-0005-0000-0000-000035030000}"/>
    <cellStyle name="normální 3 20 2" xfId="942" xr:uid="{00000000-0005-0000-0000-000036030000}"/>
    <cellStyle name="normální 3 21" xfId="943" xr:uid="{00000000-0005-0000-0000-000037030000}"/>
    <cellStyle name="normální 3 21 2" xfId="944" xr:uid="{00000000-0005-0000-0000-000038030000}"/>
    <cellStyle name="normální 3 22" xfId="945" xr:uid="{00000000-0005-0000-0000-000039030000}"/>
    <cellStyle name="normální 3 23" xfId="946" xr:uid="{00000000-0005-0000-0000-00003A030000}"/>
    <cellStyle name="normální 3 24" xfId="947" xr:uid="{00000000-0005-0000-0000-00003B030000}"/>
    <cellStyle name="normální 3 25" xfId="948" xr:uid="{00000000-0005-0000-0000-00003C030000}"/>
    <cellStyle name="normální 3 26" xfId="949" xr:uid="{00000000-0005-0000-0000-00003D030000}"/>
    <cellStyle name="normální 3 27" xfId="950" xr:uid="{00000000-0005-0000-0000-00003E030000}"/>
    <cellStyle name="normální 3 28" xfId="951" xr:uid="{00000000-0005-0000-0000-00003F030000}"/>
    <cellStyle name="normální 3 29" xfId="952" xr:uid="{00000000-0005-0000-0000-000040030000}"/>
    <cellStyle name="Normální 3 3" xfId="423" xr:uid="{00000000-0005-0000-0000-000041030000}"/>
    <cellStyle name="normální 3 3 10" xfId="954" xr:uid="{00000000-0005-0000-0000-000042030000}"/>
    <cellStyle name="normální 3 3 10 2" xfId="955" xr:uid="{00000000-0005-0000-0000-000043030000}"/>
    <cellStyle name="normální 3 3 10 3" xfId="956" xr:uid="{00000000-0005-0000-0000-000044030000}"/>
    <cellStyle name="normální 3 3 10 4" xfId="957" xr:uid="{00000000-0005-0000-0000-000045030000}"/>
    <cellStyle name="normální 3 3 10 5" xfId="958" xr:uid="{00000000-0005-0000-0000-000046030000}"/>
    <cellStyle name="normální 3 3 10 6" xfId="959" xr:uid="{00000000-0005-0000-0000-000047030000}"/>
    <cellStyle name="normální 3 3 10 7" xfId="960" xr:uid="{00000000-0005-0000-0000-000048030000}"/>
    <cellStyle name="normální 3 3 10 8" xfId="961" xr:uid="{00000000-0005-0000-0000-000049030000}"/>
    <cellStyle name="normální 3 3 11" xfId="962" xr:uid="{00000000-0005-0000-0000-00004A030000}"/>
    <cellStyle name="normální 3 3 11 2" xfId="963" xr:uid="{00000000-0005-0000-0000-00004B030000}"/>
    <cellStyle name="normální 3 3 12" xfId="964" xr:uid="{00000000-0005-0000-0000-00004C030000}"/>
    <cellStyle name="normální 3 3 12 2" xfId="965" xr:uid="{00000000-0005-0000-0000-00004D030000}"/>
    <cellStyle name="normální 3 3 13" xfId="966" xr:uid="{00000000-0005-0000-0000-00004E030000}"/>
    <cellStyle name="normální 3 3 13 2" xfId="967" xr:uid="{00000000-0005-0000-0000-00004F030000}"/>
    <cellStyle name="normální 3 3 14" xfId="968" xr:uid="{00000000-0005-0000-0000-000050030000}"/>
    <cellStyle name="normální 3 3 14 2" xfId="969" xr:uid="{00000000-0005-0000-0000-000051030000}"/>
    <cellStyle name="normální 3 3 15" xfId="970" xr:uid="{00000000-0005-0000-0000-000052030000}"/>
    <cellStyle name="normální 3 3 15 2" xfId="971" xr:uid="{00000000-0005-0000-0000-000053030000}"/>
    <cellStyle name="normální 3 3 16" xfId="972" xr:uid="{00000000-0005-0000-0000-000054030000}"/>
    <cellStyle name="normální 3 3 16 2" xfId="973" xr:uid="{00000000-0005-0000-0000-000055030000}"/>
    <cellStyle name="normální 3 3 17" xfId="974" xr:uid="{00000000-0005-0000-0000-000056030000}"/>
    <cellStyle name="normální 3 3 17 2" xfId="975" xr:uid="{00000000-0005-0000-0000-000057030000}"/>
    <cellStyle name="normální 3 3 18" xfId="976" xr:uid="{00000000-0005-0000-0000-000058030000}"/>
    <cellStyle name="normální 3 3 18 2" xfId="977" xr:uid="{00000000-0005-0000-0000-000059030000}"/>
    <cellStyle name="normální 3 3 19" xfId="978" xr:uid="{00000000-0005-0000-0000-00005A030000}"/>
    <cellStyle name="normální 3 3 19 2" xfId="979" xr:uid="{00000000-0005-0000-0000-00005B030000}"/>
    <cellStyle name="Normální 3 3 2" xfId="468" xr:uid="{00000000-0005-0000-0000-00005C030000}"/>
    <cellStyle name="Normální 3 3 2 10" xfId="2074" xr:uid="{FBF2F76E-B33B-4590-B343-7365D4734D18}"/>
    <cellStyle name="normální 3 3 2 2" xfId="980" xr:uid="{00000000-0005-0000-0000-00005D030000}"/>
    <cellStyle name="Normální 3 3 2 3" xfId="1912" xr:uid="{5B0919FA-D837-4264-AA54-874F351B19E6}"/>
    <cellStyle name="Normální 3 3 2 3 2" xfId="2131" xr:uid="{F9A397A0-F7B9-469F-9E28-C7E4A466E033}"/>
    <cellStyle name="Normální 3 3 2 4" xfId="1959" xr:uid="{9B13439E-C877-492A-955E-4F04941E2015}"/>
    <cellStyle name="Normální 3 3 2 4 2" xfId="2177" xr:uid="{A62D126D-BBF8-42A9-9FFF-CA6A4EF5EFF5}"/>
    <cellStyle name="Normální 3 3 2 5" xfId="1894" xr:uid="{681FBA0F-0DDC-4ADC-93BC-E384BFD28776}"/>
    <cellStyle name="Normální 3 3 2 5 2" xfId="2120" xr:uid="{883AF70F-D669-499E-937F-354EE0618ACD}"/>
    <cellStyle name="Normální 3 3 2 6" xfId="1954" xr:uid="{34B99E7C-20CC-4237-815A-70B88A3131FE}"/>
    <cellStyle name="Normální 3 3 2 6 2" xfId="2173" xr:uid="{BBC6FCBD-55E7-4084-A2F2-7E9A0CB4FCB9}"/>
    <cellStyle name="Normální 3 3 2 7" xfId="1919" xr:uid="{0EBF5073-0C2A-427F-8F64-721D82A3FF64}"/>
    <cellStyle name="Normální 3 3 2 7 2" xfId="2138" xr:uid="{D8F53C5F-699D-4AC6-9CAE-D01DF8891C04}"/>
    <cellStyle name="Normální 3 3 2 8" xfId="2067" xr:uid="{1BAEFEED-3402-460D-A23A-207F057F3C59}"/>
    <cellStyle name="Normální 3 3 2 9" xfId="2054" xr:uid="{466B0C34-F06F-4BB1-A6BE-2F9A53F84446}"/>
    <cellStyle name="normální 3 3 20" xfId="981" xr:uid="{00000000-0005-0000-0000-00005E030000}"/>
    <cellStyle name="normální 3 3 20 2" xfId="982" xr:uid="{00000000-0005-0000-0000-00005F030000}"/>
    <cellStyle name="normální 3 3 21" xfId="983" xr:uid="{00000000-0005-0000-0000-000060030000}"/>
    <cellStyle name="normální 3 3 22" xfId="984" xr:uid="{00000000-0005-0000-0000-000061030000}"/>
    <cellStyle name="normální 3 3 23" xfId="985" xr:uid="{00000000-0005-0000-0000-000062030000}"/>
    <cellStyle name="normální 3 3 24" xfId="986" xr:uid="{00000000-0005-0000-0000-000063030000}"/>
    <cellStyle name="normální 3 3 25" xfId="987" xr:uid="{00000000-0005-0000-0000-000064030000}"/>
    <cellStyle name="normální 3 3 26" xfId="988" xr:uid="{00000000-0005-0000-0000-000065030000}"/>
    <cellStyle name="normální 3 3 27" xfId="989" xr:uid="{00000000-0005-0000-0000-000066030000}"/>
    <cellStyle name="normální 3 3 28" xfId="990" xr:uid="{00000000-0005-0000-0000-000067030000}"/>
    <cellStyle name="normální 3 3 29" xfId="991" xr:uid="{00000000-0005-0000-0000-000068030000}"/>
    <cellStyle name="normální 3 3 3" xfId="992" xr:uid="{00000000-0005-0000-0000-000069030000}"/>
    <cellStyle name="normální 3 3 3 2" xfId="993" xr:uid="{00000000-0005-0000-0000-00006A030000}"/>
    <cellStyle name="normální 3 3 3 3" xfId="994" xr:uid="{00000000-0005-0000-0000-00006B030000}"/>
    <cellStyle name="normální 3 3 3 3 2" xfId="995" xr:uid="{00000000-0005-0000-0000-00006C030000}"/>
    <cellStyle name="normální 3 3 3 3 3" xfId="996" xr:uid="{00000000-0005-0000-0000-00006D030000}"/>
    <cellStyle name="normální 3 3 3 3 4" xfId="997" xr:uid="{00000000-0005-0000-0000-00006E030000}"/>
    <cellStyle name="normální 3 3 3 3 5" xfId="998" xr:uid="{00000000-0005-0000-0000-00006F030000}"/>
    <cellStyle name="normální 3 3 3 3 6" xfId="999" xr:uid="{00000000-0005-0000-0000-000070030000}"/>
    <cellStyle name="normální 3 3 3 3 7" xfId="1000" xr:uid="{00000000-0005-0000-0000-000071030000}"/>
    <cellStyle name="normální 3 3 3 3 8" xfId="1001" xr:uid="{00000000-0005-0000-0000-000072030000}"/>
    <cellStyle name="normální 3 3 30" xfId="953" xr:uid="{00000000-0005-0000-0000-000073030000}"/>
    <cellStyle name="Normální 3 3 31" xfId="1905" xr:uid="{F0E65C81-3E5F-4928-8B00-36E4E93417FC}"/>
    <cellStyle name="Normální 3 3 31 2" xfId="2124" xr:uid="{B6890940-9C65-4CFF-A950-D54C8823EB92}"/>
    <cellStyle name="Normální 3 3 32" xfId="1961" xr:uid="{62B03605-DDE6-491B-A4C5-B96CB238FC55}"/>
    <cellStyle name="Normální 3 3 32 2" xfId="2179" xr:uid="{0167E83C-01FF-44DA-840C-A6241214C402}"/>
    <cellStyle name="Normální 3 3 33" xfId="1906" xr:uid="{E8A06E02-6014-45CD-9A06-73EF9A892358}"/>
    <cellStyle name="Normální 3 3 33 2" xfId="2125" xr:uid="{BD30B7B6-C5D3-4F66-932F-17BBFE58B829}"/>
    <cellStyle name="Normální 3 3 34" xfId="1975" xr:uid="{873144B9-70A2-4A50-BD52-0D35B133D1A9}"/>
    <cellStyle name="Normální 3 3 34 2" xfId="2188" xr:uid="{E29A0C08-90E1-4DC3-920E-2F01E3018FE4}"/>
    <cellStyle name="Normální 3 3 35" xfId="1889" xr:uid="{CD621062-42D6-40FF-9817-7851FF362275}"/>
    <cellStyle name="Normální 3 3 35 2" xfId="2118" xr:uid="{D6CEC253-E15C-4B4E-A8B7-906B75312DED}"/>
    <cellStyle name="Normální 3 3 36" xfId="2061" xr:uid="{FD95246F-73B0-4B09-A8DC-50A6B1E3BA8C}"/>
    <cellStyle name="Normální 3 3 37" xfId="2112" xr:uid="{4AE557B3-9DD3-4DB3-A556-D0DF34541C1E}"/>
    <cellStyle name="Normální 3 3 38" xfId="2059" xr:uid="{D389B998-D6EF-493F-9D7C-E63946966AAF}"/>
    <cellStyle name="normální 3 3 4" xfId="1002" xr:uid="{00000000-0005-0000-0000-000074030000}"/>
    <cellStyle name="normální 3 3 5" xfId="1003" xr:uid="{00000000-0005-0000-0000-000075030000}"/>
    <cellStyle name="normální 3 3 6" xfId="1004" xr:uid="{00000000-0005-0000-0000-000076030000}"/>
    <cellStyle name="normální 3 3 6 10" xfId="1005" xr:uid="{00000000-0005-0000-0000-000077030000}"/>
    <cellStyle name="normální 3 3 6 10 2" xfId="1006" xr:uid="{00000000-0005-0000-0000-000078030000}"/>
    <cellStyle name="normální 3 3 6 11" xfId="1007" xr:uid="{00000000-0005-0000-0000-000079030000}"/>
    <cellStyle name="normální 3 3 6 11 2" xfId="1008" xr:uid="{00000000-0005-0000-0000-00007A030000}"/>
    <cellStyle name="normální 3 3 6 12" xfId="1009" xr:uid="{00000000-0005-0000-0000-00007B030000}"/>
    <cellStyle name="normální 3 3 6 12 2" xfId="1010" xr:uid="{00000000-0005-0000-0000-00007C030000}"/>
    <cellStyle name="normální 3 3 6 13" xfId="1011" xr:uid="{00000000-0005-0000-0000-00007D030000}"/>
    <cellStyle name="normální 3 3 6 13 2" xfId="1012" xr:uid="{00000000-0005-0000-0000-00007E030000}"/>
    <cellStyle name="normální 3 3 6 14" xfId="1013" xr:uid="{00000000-0005-0000-0000-00007F030000}"/>
    <cellStyle name="normální 3 3 6 15" xfId="1014" xr:uid="{00000000-0005-0000-0000-000080030000}"/>
    <cellStyle name="normální 3 3 6 16" xfId="1015" xr:uid="{00000000-0005-0000-0000-000081030000}"/>
    <cellStyle name="normální 3 3 6 17" xfId="1016" xr:uid="{00000000-0005-0000-0000-000082030000}"/>
    <cellStyle name="normální 3 3 6 18" xfId="1017" xr:uid="{00000000-0005-0000-0000-000083030000}"/>
    <cellStyle name="normální 3 3 6 19" xfId="1018" xr:uid="{00000000-0005-0000-0000-000084030000}"/>
    <cellStyle name="normální 3 3 6 2" xfId="1019" xr:uid="{00000000-0005-0000-0000-000085030000}"/>
    <cellStyle name="normální 3 3 6 2 2" xfId="1020" xr:uid="{00000000-0005-0000-0000-000086030000}"/>
    <cellStyle name="normální 3 3 6 2 3" xfId="1021" xr:uid="{00000000-0005-0000-0000-000087030000}"/>
    <cellStyle name="normální 3 3 6 2 4" xfId="1022" xr:uid="{00000000-0005-0000-0000-000088030000}"/>
    <cellStyle name="normální 3 3 6 2 5" xfId="1023" xr:uid="{00000000-0005-0000-0000-000089030000}"/>
    <cellStyle name="normální 3 3 6 2 6" xfId="1024" xr:uid="{00000000-0005-0000-0000-00008A030000}"/>
    <cellStyle name="normální 3 3 6 2 7" xfId="1025" xr:uid="{00000000-0005-0000-0000-00008B030000}"/>
    <cellStyle name="normální 3 3 6 2 8" xfId="1026" xr:uid="{00000000-0005-0000-0000-00008C030000}"/>
    <cellStyle name="normální 3 3 6 20" xfId="1027" xr:uid="{00000000-0005-0000-0000-00008D030000}"/>
    <cellStyle name="normální 3 3 6 21" xfId="1028" xr:uid="{00000000-0005-0000-0000-00008E030000}"/>
    <cellStyle name="normální 3 3 6 22" xfId="1029" xr:uid="{00000000-0005-0000-0000-00008F030000}"/>
    <cellStyle name="normální 3 3 6 23" xfId="1030" xr:uid="{00000000-0005-0000-0000-000090030000}"/>
    <cellStyle name="normální 3 3 6 24" xfId="1031" xr:uid="{00000000-0005-0000-0000-000091030000}"/>
    <cellStyle name="normální 3 3 6 25" xfId="1032" xr:uid="{00000000-0005-0000-0000-000092030000}"/>
    <cellStyle name="normální 3 3 6 26" xfId="1033" xr:uid="{00000000-0005-0000-0000-000093030000}"/>
    <cellStyle name="normální 3 3 6 27" xfId="1034" xr:uid="{00000000-0005-0000-0000-000094030000}"/>
    <cellStyle name="normální 3 3 6 28" xfId="1035" xr:uid="{00000000-0005-0000-0000-000095030000}"/>
    <cellStyle name="normální 3 3 6 29" xfId="1036" xr:uid="{00000000-0005-0000-0000-000096030000}"/>
    <cellStyle name="normální 3 3 6 29 2" xfId="1037" xr:uid="{00000000-0005-0000-0000-000097030000}"/>
    <cellStyle name="normální 3 3 6 3" xfId="1038" xr:uid="{00000000-0005-0000-0000-000098030000}"/>
    <cellStyle name="normální 3 3 6 3 2" xfId="1039" xr:uid="{00000000-0005-0000-0000-000099030000}"/>
    <cellStyle name="normální 3 3 6 30" xfId="1040" xr:uid="{00000000-0005-0000-0000-00009A030000}"/>
    <cellStyle name="normální 3 3 6 31" xfId="1041" xr:uid="{00000000-0005-0000-0000-00009B030000}"/>
    <cellStyle name="normální 3 3 6 32" xfId="1042" xr:uid="{00000000-0005-0000-0000-00009C030000}"/>
    <cellStyle name="normální 3 3 6 33" xfId="1043" xr:uid="{00000000-0005-0000-0000-00009D030000}"/>
    <cellStyle name="normální 3 3 6 34" xfId="1044" xr:uid="{00000000-0005-0000-0000-00009E030000}"/>
    <cellStyle name="normální 3 3 6 35" xfId="1045" xr:uid="{00000000-0005-0000-0000-00009F030000}"/>
    <cellStyle name="normální 3 3 6 36" xfId="1046" xr:uid="{00000000-0005-0000-0000-0000A0030000}"/>
    <cellStyle name="normální 3 3 6 37" xfId="1047" xr:uid="{00000000-0005-0000-0000-0000A1030000}"/>
    <cellStyle name="normální 3 3 6 38" xfId="1048" xr:uid="{00000000-0005-0000-0000-0000A2030000}"/>
    <cellStyle name="normální 3 3 6 4" xfId="1049" xr:uid="{00000000-0005-0000-0000-0000A3030000}"/>
    <cellStyle name="normální 3 3 6 4 2" xfId="1050" xr:uid="{00000000-0005-0000-0000-0000A4030000}"/>
    <cellStyle name="normální 3 3 6 5" xfId="1051" xr:uid="{00000000-0005-0000-0000-0000A5030000}"/>
    <cellStyle name="normální 3 3 6 5 2" xfId="1052" xr:uid="{00000000-0005-0000-0000-0000A6030000}"/>
    <cellStyle name="normální 3 3 6 6" xfId="1053" xr:uid="{00000000-0005-0000-0000-0000A7030000}"/>
    <cellStyle name="normální 3 3 6 6 2" xfId="1054" xr:uid="{00000000-0005-0000-0000-0000A8030000}"/>
    <cellStyle name="normální 3 3 6 7" xfId="1055" xr:uid="{00000000-0005-0000-0000-0000A9030000}"/>
    <cellStyle name="normální 3 3 6 7 2" xfId="1056" xr:uid="{00000000-0005-0000-0000-0000AA030000}"/>
    <cellStyle name="normální 3 3 6 8" xfId="1057" xr:uid="{00000000-0005-0000-0000-0000AB030000}"/>
    <cellStyle name="normální 3 3 6 8 2" xfId="1058" xr:uid="{00000000-0005-0000-0000-0000AC030000}"/>
    <cellStyle name="normální 3 3 6 9" xfId="1059" xr:uid="{00000000-0005-0000-0000-0000AD030000}"/>
    <cellStyle name="normální 3 3 6 9 2" xfId="1060" xr:uid="{00000000-0005-0000-0000-0000AE030000}"/>
    <cellStyle name="normální 3 3 7" xfId="1061" xr:uid="{00000000-0005-0000-0000-0000AF030000}"/>
    <cellStyle name="normální 3 3 7 10" xfId="1062" xr:uid="{00000000-0005-0000-0000-0000B0030000}"/>
    <cellStyle name="normální 3 3 7 11" xfId="1063" xr:uid="{00000000-0005-0000-0000-0000B1030000}"/>
    <cellStyle name="normální 3 3 7 12" xfId="1064" xr:uid="{00000000-0005-0000-0000-0000B2030000}"/>
    <cellStyle name="normální 3 3 7 13" xfId="1065" xr:uid="{00000000-0005-0000-0000-0000B3030000}"/>
    <cellStyle name="normální 3 3 7 14" xfId="1066" xr:uid="{00000000-0005-0000-0000-0000B4030000}"/>
    <cellStyle name="normální 3 3 7 15" xfId="1067" xr:uid="{00000000-0005-0000-0000-0000B5030000}"/>
    <cellStyle name="normální 3 3 7 16" xfId="1068" xr:uid="{00000000-0005-0000-0000-0000B6030000}"/>
    <cellStyle name="normální 3 3 7 17" xfId="1069" xr:uid="{00000000-0005-0000-0000-0000B7030000}"/>
    <cellStyle name="normální 3 3 7 17 2" xfId="1070" xr:uid="{00000000-0005-0000-0000-0000B8030000}"/>
    <cellStyle name="normální 3 3 7 18" xfId="1071" xr:uid="{00000000-0005-0000-0000-0000B9030000}"/>
    <cellStyle name="normální 3 3 7 19" xfId="1072" xr:uid="{00000000-0005-0000-0000-0000BA030000}"/>
    <cellStyle name="normální 3 3 7 2" xfId="1073" xr:uid="{00000000-0005-0000-0000-0000BB030000}"/>
    <cellStyle name="normální 3 3 7 2 10" xfId="1074" xr:uid="{00000000-0005-0000-0000-0000BC030000}"/>
    <cellStyle name="normální 3 3 7 2 11" xfId="1075" xr:uid="{00000000-0005-0000-0000-0000BD030000}"/>
    <cellStyle name="normální 3 3 7 2 12" xfId="1076" xr:uid="{00000000-0005-0000-0000-0000BE030000}"/>
    <cellStyle name="normální 3 3 7 2 13" xfId="1077" xr:uid="{00000000-0005-0000-0000-0000BF030000}"/>
    <cellStyle name="normální 3 3 7 2 14" xfId="1078" xr:uid="{00000000-0005-0000-0000-0000C0030000}"/>
    <cellStyle name="normální 3 3 7 2 2" xfId="1079" xr:uid="{00000000-0005-0000-0000-0000C1030000}"/>
    <cellStyle name="normální 3 3 7 2 2 2" xfId="1080" xr:uid="{00000000-0005-0000-0000-0000C2030000}"/>
    <cellStyle name="normální 3 3 7 2 3" xfId="1081" xr:uid="{00000000-0005-0000-0000-0000C3030000}"/>
    <cellStyle name="normální 3 3 7 2 3 2" xfId="1082" xr:uid="{00000000-0005-0000-0000-0000C4030000}"/>
    <cellStyle name="normální 3 3 7 2 4" xfId="1083" xr:uid="{00000000-0005-0000-0000-0000C5030000}"/>
    <cellStyle name="normální 3 3 7 2 5" xfId="1084" xr:uid="{00000000-0005-0000-0000-0000C6030000}"/>
    <cellStyle name="normální 3 3 7 2 6" xfId="1085" xr:uid="{00000000-0005-0000-0000-0000C7030000}"/>
    <cellStyle name="normální 3 3 7 2 7" xfId="1086" xr:uid="{00000000-0005-0000-0000-0000C8030000}"/>
    <cellStyle name="normální 3 3 7 2 8" xfId="1087" xr:uid="{00000000-0005-0000-0000-0000C9030000}"/>
    <cellStyle name="normální 3 3 7 2 9" xfId="1088" xr:uid="{00000000-0005-0000-0000-0000CA030000}"/>
    <cellStyle name="normální 3 3 7 20" xfId="1089" xr:uid="{00000000-0005-0000-0000-0000CB030000}"/>
    <cellStyle name="normální 3 3 7 21" xfId="1090" xr:uid="{00000000-0005-0000-0000-0000CC030000}"/>
    <cellStyle name="normální 3 3 7 22" xfId="1091" xr:uid="{00000000-0005-0000-0000-0000CD030000}"/>
    <cellStyle name="normální 3 3 7 23" xfId="1092" xr:uid="{00000000-0005-0000-0000-0000CE030000}"/>
    <cellStyle name="normální 3 3 7 24" xfId="1093" xr:uid="{00000000-0005-0000-0000-0000CF030000}"/>
    <cellStyle name="normální 3 3 7 25" xfId="1094" xr:uid="{00000000-0005-0000-0000-0000D0030000}"/>
    <cellStyle name="normální 3 3 7 26" xfId="1095" xr:uid="{00000000-0005-0000-0000-0000D1030000}"/>
    <cellStyle name="normální 3 3 7 3" xfId="1096" xr:uid="{00000000-0005-0000-0000-0000D2030000}"/>
    <cellStyle name="normální 3 3 7 4" xfId="1097" xr:uid="{00000000-0005-0000-0000-0000D3030000}"/>
    <cellStyle name="normální 3 3 7 5" xfId="1098" xr:uid="{00000000-0005-0000-0000-0000D4030000}"/>
    <cellStyle name="normální 3 3 7 6" xfId="1099" xr:uid="{00000000-0005-0000-0000-0000D5030000}"/>
    <cellStyle name="normální 3 3 7 7" xfId="1100" xr:uid="{00000000-0005-0000-0000-0000D6030000}"/>
    <cellStyle name="normální 3 3 7 8" xfId="1101" xr:uid="{00000000-0005-0000-0000-0000D7030000}"/>
    <cellStyle name="normální 3 3 7 9" xfId="1102" xr:uid="{00000000-0005-0000-0000-0000D8030000}"/>
    <cellStyle name="normální 3 3 8" xfId="1103" xr:uid="{00000000-0005-0000-0000-0000D9030000}"/>
    <cellStyle name="normální 3 3 8 10" xfId="1104" xr:uid="{00000000-0005-0000-0000-0000DA030000}"/>
    <cellStyle name="normální 3 3 8 11" xfId="1105" xr:uid="{00000000-0005-0000-0000-0000DB030000}"/>
    <cellStyle name="normální 3 3 8 12" xfId="1106" xr:uid="{00000000-0005-0000-0000-0000DC030000}"/>
    <cellStyle name="normální 3 3 8 13" xfId="1107" xr:uid="{00000000-0005-0000-0000-0000DD030000}"/>
    <cellStyle name="normální 3 3 8 14" xfId="1108" xr:uid="{00000000-0005-0000-0000-0000DE030000}"/>
    <cellStyle name="normální 3 3 8 15" xfId="1109" xr:uid="{00000000-0005-0000-0000-0000DF030000}"/>
    <cellStyle name="normální 3 3 8 16" xfId="1110" xr:uid="{00000000-0005-0000-0000-0000E0030000}"/>
    <cellStyle name="normální 3 3 8 17" xfId="1111" xr:uid="{00000000-0005-0000-0000-0000E1030000}"/>
    <cellStyle name="normální 3 3 8 17 2" xfId="1112" xr:uid="{00000000-0005-0000-0000-0000E2030000}"/>
    <cellStyle name="normální 3 3 8 18" xfId="1113" xr:uid="{00000000-0005-0000-0000-0000E3030000}"/>
    <cellStyle name="normální 3 3 8 19" xfId="1114" xr:uid="{00000000-0005-0000-0000-0000E4030000}"/>
    <cellStyle name="normální 3 3 8 2" xfId="1115" xr:uid="{00000000-0005-0000-0000-0000E5030000}"/>
    <cellStyle name="normální 3 3 8 20" xfId="1116" xr:uid="{00000000-0005-0000-0000-0000E6030000}"/>
    <cellStyle name="normální 3 3 8 21" xfId="1117" xr:uid="{00000000-0005-0000-0000-0000E7030000}"/>
    <cellStyle name="normální 3 3 8 22" xfId="1118" xr:uid="{00000000-0005-0000-0000-0000E8030000}"/>
    <cellStyle name="normální 3 3 8 23" xfId="1119" xr:uid="{00000000-0005-0000-0000-0000E9030000}"/>
    <cellStyle name="normální 3 3 8 24" xfId="1120" xr:uid="{00000000-0005-0000-0000-0000EA030000}"/>
    <cellStyle name="normální 3 3 8 25" xfId="1121" xr:uid="{00000000-0005-0000-0000-0000EB030000}"/>
    <cellStyle name="normální 3 3 8 26" xfId="1122" xr:uid="{00000000-0005-0000-0000-0000EC030000}"/>
    <cellStyle name="normální 3 3 8 27" xfId="1123" xr:uid="{00000000-0005-0000-0000-0000ED030000}"/>
    <cellStyle name="normální 3 3 8 3" xfId="1124" xr:uid="{00000000-0005-0000-0000-0000EE030000}"/>
    <cellStyle name="normální 3 3 8 4" xfId="1125" xr:uid="{00000000-0005-0000-0000-0000EF030000}"/>
    <cellStyle name="normální 3 3 8 5" xfId="1126" xr:uid="{00000000-0005-0000-0000-0000F0030000}"/>
    <cellStyle name="normální 3 3 8 6" xfId="1127" xr:uid="{00000000-0005-0000-0000-0000F1030000}"/>
    <cellStyle name="normální 3 3 8 7" xfId="1128" xr:uid="{00000000-0005-0000-0000-0000F2030000}"/>
    <cellStyle name="normální 3 3 8 8" xfId="1129" xr:uid="{00000000-0005-0000-0000-0000F3030000}"/>
    <cellStyle name="normální 3 3 8 9" xfId="1130" xr:uid="{00000000-0005-0000-0000-0000F4030000}"/>
    <cellStyle name="normální 3 3 9" xfId="1131" xr:uid="{00000000-0005-0000-0000-0000F5030000}"/>
    <cellStyle name="normální 3 3 9 2" xfId="1132" xr:uid="{00000000-0005-0000-0000-0000F6030000}"/>
    <cellStyle name="normální 3 3 9 3" xfId="1133" xr:uid="{00000000-0005-0000-0000-0000F7030000}"/>
    <cellStyle name="normální 3 3 9 4" xfId="1134" xr:uid="{00000000-0005-0000-0000-0000F8030000}"/>
    <cellStyle name="normální 3 3 9 5" xfId="1135" xr:uid="{00000000-0005-0000-0000-0000F9030000}"/>
    <cellStyle name="normální 3 3 9 6" xfId="1136" xr:uid="{00000000-0005-0000-0000-0000FA030000}"/>
    <cellStyle name="normální 3 3 9 7" xfId="1137" xr:uid="{00000000-0005-0000-0000-0000FB030000}"/>
    <cellStyle name="normální 3 3 9 8" xfId="1138" xr:uid="{00000000-0005-0000-0000-0000FC030000}"/>
    <cellStyle name="normální 3 30" xfId="1139" xr:uid="{00000000-0005-0000-0000-0000FD030000}"/>
    <cellStyle name="normální 3 31" xfId="1140" xr:uid="{00000000-0005-0000-0000-0000FE030000}"/>
    <cellStyle name="normální 3 32" xfId="1141" xr:uid="{00000000-0005-0000-0000-0000FF030000}"/>
    <cellStyle name="normální 3 33" xfId="1142" xr:uid="{00000000-0005-0000-0000-000000040000}"/>
    <cellStyle name="normální 3 34" xfId="1143" xr:uid="{00000000-0005-0000-0000-000001040000}"/>
    <cellStyle name="normální 3 35" xfId="1144" xr:uid="{00000000-0005-0000-0000-000002040000}"/>
    <cellStyle name="normální 3 36" xfId="1145" xr:uid="{00000000-0005-0000-0000-000003040000}"/>
    <cellStyle name="normální 3 37" xfId="1146" xr:uid="{00000000-0005-0000-0000-000004040000}"/>
    <cellStyle name="normální 3 38" xfId="1147" xr:uid="{00000000-0005-0000-0000-000005040000}"/>
    <cellStyle name="normální 3 39" xfId="1148" xr:uid="{00000000-0005-0000-0000-000006040000}"/>
    <cellStyle name="Normální 3 4" xfId="469" xr:uid="{00000000-0005-0000-0000-000007040000}"/>
    <cellStyle name="normální 3 4 10" xfId="1150" xr:uid="{00000000-0005-0000-0000-000008040000}"/>
    <cellStyle name="normální 3 4 10 2" xfId="1151" xr:uid="{00000000-0005-0000-0000-000009040000}"/>
    <cellStyle name="normální 3 4 11" xfId="1152" xr:uid="{00000000-0005-0000-0000-00000A040000}"/>
    <cellStyle name="normální 3 4 11 2" xfId="1153" xr:uid="{00000000-0005-0000-0000-00000B040000}"/>
    <cellStyle name="normální 3 4 12" xfId="1154" xr:uid="{00000000-0005-0000-0000-00000C040000}"/>
    <cellStyle name="normální 3 4 12 2" xfId="1155" xr:uid="{00000000-0005-0000-0000-00000D040000}"/>
    <cellStyle name="normální 3 4 13" xfId="1156" xr:uid="{00000000-0005-0000-0000-00000E040000}"/>
    <cellStyle name="normální 3 4 13 2" xfId="1157" xr:uid="{00000000-0005-0000-0000-00000F040000}"/>
    <cellStyle name="normální 3 4 14" xfId="1158" xr:uid="{00000000-0005-0000-0000-000010040000}"/>
    <cellStyle name="normální 3 4 14 2" xfId="1159" xr:uid="{00000000-0005-0000-0000-000011040000}"/>
    <cellStyle name="normální 3 4 15" xfId="1160" xr:uid="{00000000-0005-0000-0000-000012040000}"/>
    <cellStyle name="normální 3 4 15 2" xfId="1161" xr:uid="{00000000-0005-0000-0000-000013040000}"/>
    <cellStyle name="normální 3 4 16" xfId="1162" xr:uid="{00000000-0005-0000-0000-000014040000}"/>
    <cellStyle name="normální 3 4 16 2" xfId="1163" xr:uid="{00000000-0005-0000-0000-000015040000}"/>
    <cellStyle name="normální 3 4 17" xfId="1164" xr:uid="{00000000-0005-0000-0000-000016040000}"/>
    <cellStyle name="normální 3 4 18" xfId="1165" xr:uid="{00000000-0005-0000-0000-000017040000}"/>
    <cellStyle name="normální 3 4 19" xfId="1166" xr:uid="{00000000-0005-0000-0000-000018040000}"/>
    <cellStyle name="normální 3 4 2" xfId="1167" xr:uid="{00000000-0005-0000-0000-000019040000}"/>
    <cellStyle name="normální 3 4 2 10" xfId="1168" xr:uid="{00000000-0005-0000-0000-00001A040000}"/>
    <cellStyle name="normální 3 4 2 10 2" xfId="1169" xr:uid="{00000000-0005-0000-0000-00001B040000}"/>
    <cellStyle name="normální 3 4 2 11" xfId="1170" xr:uid="{00000000-0005-0000-0000-00001C040000}"/>
    <cellStyle name="normální 3 4 2 11 2" xfId="1171" xr:uid="{00000000-0005-0000-0000-00001D040000}"/>
    <cellStyle name="normální 3 4 2 12" xfId="1172" xr:uid="{00000000-0005-0000-0000-00001E040000}"/>
    <cellStyle name="normální 3 4 2 12 2" xfId="1173" xr:uid="{00000000-0005-0000-0000-00001F040000}"/>
    <cellStyle name="normální 3 4 2 13" xfId="1174" xr:uid="{00000000-0005-0000-0000-000020040000}"/>
    <cellStyle name="normální 3 4 2 13 2" xfId="1175" xr:uid="{00000000-0005-0000-0000-000021040000}"/>
    <cellStyle name="normální 3 4 2 14" xfId="1176" xr:uid="{00000000-0005-0000-0000-000022040000}"/>
    <cellStyle name="normální 3 4 2 14 2" xfId="1177" xr:uid="{00000000-0005-0000-0000-000023040000}"/>
    <cellStyle name="normální 3 4 2 15" xfId="1178" xr:uid="{00000000-0005-0000-0000-000024040000}"/>
    <cellStyle name="normální 3 4 2 15 2" xfId="1179" xr:uid="{00000000-0005-0000-0000-000025040000}"/>
    <cellStyle name="normální 3 4 2 16" xfId="1180" xr:uid="{00000000-0005-0000-0000-000026040000}"/>
    <cellStyle name="normální 3 4 2 17" xfId="1181" xr:uid="{00000000-0005-0000-0000-000027040000}"/>
    <cellStyle name="normální 3 4 2 18" xfId="1182" xr:uid="{00000000-0005-0000-0000-000028040000}"/>
    <cellStyle name="normální 3 4 2 19" xfId="1183" xr:uid="{00000000-0005-0000-0000-000029040000}"/>
    <cellStyle name="normální 3 4 2 2" xfId="1184" xr:uid="{00000000-0005-0000-0000-00002A040000}"/>
    <cellStyle name="normální 3 4 2 2 2" xfId="1185" xr:uid="{00000000-0005-0000-0000-00002B040000}"/>
    <cellStyle name="normální 3 4 2 20" xfId="1186" xr:uid="{00000000-0005-0000-0000-00002C040000}"/>
    <cellStyle name="normální 3 4 2 21" xfId="1187" xr:uid="{00000000-0005-0000-0000-00002D040000}"/>
    <cellStyle name="normální 3 4 2 22" xfId="1188" xr:uid="{00000000-0005-0000-0000-00002E040000}"/>
    <cellStyle name="normální 3 4 2 3" xfId="1189" xr:uid="{00000000-0005-0000-0000-00002F040000}"/>
    <cellStyle name="normální 3 4 2 3 2" xfId="1190" xr:uid="{00000000-0005-0000-0000-000030040000}"/>
    <cellStyle name="normální 3 4 2 4" xfId="1191" xr:uid="{00000000-0005-0000-0000-000031040000}"/>
    <cellStyle name="normální 3 4 2 4 2" xfId="1192" xr:uid="{00000000-0005-0000-0000-000032040000}"/>
    <cellStyle name="normální 3 4 2 5" xfId="1193" xr:uid="{00000000-0005-0000-0000-000033040000}"/>
    <cellStyle name="normální 3 4 2 5 2" xfId="1194" xr:uid="{00000000-0005-0000-0000-000034040000}"/>
    <cellStyle name="normální 3 4 2 6" xfId="1195" xr:uid="{00000000-0005-0000-0000-000035040000}"/>
    <cellStyle name="normální 3 4 2 6 2" xfId="1196" xr:uid="{00000000-0005-0000-0000-000036040000}"/>
    <cellStyle name="normální 3 4 2 7" xfId="1197" xr:uid="{00000000-0005-0000-0000-000037040000}"/>
    <cellStyle name="normální 3 4 2 7 2" xfId="1198" xr:uid="{00000000-0005-0000-0000-000038040000}"/>
    <cellStyle name="normální 3 4 2 8" xfId="1199" xr:uid="{00000000-0005-0000-0000-000039040000}"/>
    <cellStyle name="normální 3 4 2 8 2" xfId="1200" xr:uid="{00000000-0005-0000-0000-00003A040000}"/>
    <cellStyle name="normální 3 4 2 9" xfId="1201" xr:uid="{00000000-0005-0000-0000-00003B040000}"/>
    <cellStyle name="normální 3 4 2 9 2" xfId="1202" xr:uid="{00000000-0005-0000-0000-00003C040000}"/>
    <cellStyle name="normální 3 4 20" xfId="1203" xr:uid="{00000000-0005-0000-0000-00003D040000}"/>
    <cellStyle name="normální 3 4 21" xfId="1204" xr:uid="{00000000-0005-0000-0000-00003E040000}"/>
    <cellStyle name="normální 3 4 22" xfId="1205" xr:uid="{00000000-0005-0000-0000-00003F040000}"/>
    <cellStyle name="normální 3 4 23" xfId="1206" xr:uid="{00000000-0005-0000-0000-000040040000}"/>
    <cellStyle name="normální 3 4 24" xfId="1207" xr:uid="{00000000-0005-0000-0000-000041040000}"/>
    <cellStyle name="normální 3 4 25" xfId="1208" xr:uid="{00000000-0005-0000-0000-000042040000}"/>
    <cellStyle name="normální 3 4 26" xfId="1149" xr:uid="{00000000-0005-0000-0000-000043040000}"/>
    <cellStyle name="Normální 3 4 27" xfId="1913" xr:uid="{AF15E11F-576E-4F4F-9DA1-CD9DB7A7A23E}"/>
    <cellStyle name="Normální 3 4 27 2" xfId="2132" xr:uid="{FFB739A9-40F0-477C-95CB-71512920B171}"/>
    <cellStyle name="Normální 3 4 28" xfId="1958" xr:uid="{68A1A5FC-9A1C-4C19-B0CE-901110D56AE0}"/>
    <cellStyle name="Normální 3 4 28 2" xfId="2176" xr:uid="{6F02D583-5581-4DF2-87A2-6E5357A80FC2}"/>
    <cellStyle name="Normální 3 4 29" xfId="1902" xr:uid="{0B6D6B94-21B3-454C-A41D-6B3BFE5111A5}"/>
    <cellStyle name="Normální 3 4 29 2" xfId="2123" xr:uid="{CD1A0DDF-FDF7-4BDB-AC60-3BA9FA2C1794}"/>
    <cellStyle name="normální 3 4 3" xfId="1209" xr:uid="{00000000-0005-0000-0000-000044040000}"/>
    <cellStyle name="normální 3 4 3 2" xfId="1210" xr:uid="{00000000-0005-0000-0000-000045040000}"/>
    <cellStyle name="normální 3 4 3 3" xfId="1211" xr:uid="{00000000-0005-0000-0000-000046040000}"/>
    <cellStyle name="normální 3 4 3 4" xfId="1212" xr:uid="{00000000-0005-0000-0000-000047040000}"/>
    <cellStyle name="normální 3 4 3 5" xfId="1213" xr:uid="{00000000-0005-0000-0000-000048040000}"/>
    <cellStyle name="normální 3 4 3 6" xfId="1214" xr:uid="{00000000-0005-0000-0000-000049040000}"/>
    <cellStyle name="normální 3 4 3 7" xfId="1215" xr:uid="{00000000-0005-0000-0000-00004A040000}"/>
    <cellStyle name="normální 3 4 3 8" xfId="1216" xr:uid="{00000000-0005-0000-0000-00004B040000}"/>
    <cellStyle name="Normální 3 4 30" xfId="1953" xr:uid="{174E169B-D8EB-4C70-8A50-B34849E305E5}"/>
    <cellStyle name="Normální 3 4 30 2" xfId="2172" xr:uid="{B566CCFE-1F4B-4035-B64C-BF95B405A8C6}"/>
    <cellStyle name="Normální 3 4 31" xfId="1920" xr:uid="{7D12E035-2F32-4573-8C1E-6E3B8FAC96CB}"/>
    <cellStyle name="Normální 3 4 31 2" xfId="2139" xr:uid="{708A60B7-0C8C-4FCD-A25B-3AD6D4863581}"/>
    <cellStyle name="Normální 3 4 32" xfId="2068" xr:uid="{05888357-29BA-4AEB-83A5-8B3469396354}"/>
    <cellStyle name="Normální 3 4 33" xfId="2110" xr:uid="{A3CC6D3B-008F-49A0-B7AE-049EB97BBFE7}"/>
    <cellStyle name="Normální 3 4 34" xfId="2052" xr:uid="{C3182E82-127B-4202-BF58-5DAD7622F093}"/>
    <cellStyle name="normální 3 4 4" xfId="1217" xr:uid="{00000000-0005-0000-0000-00004C040000}"/>
    <cellStyle name="normální 3 4 4 2" xfId="1218" xr:uid="{00000000-0005-0000-0000-00004D040000}"/>
    <cellStyle name="normální 3 4 5" xfId="1219" xr:uid="{00000000-0005-0000-0000-00004E040000}"/>
    <cellStyle name="normální 3 4 5 2" xfId="1220" xr:uid="{00000000-0005-0000-0000-00004F040000}"/>
    <cellStyle name="normální 3 4 6" xfId="1221" xr:uid="{00000000-0005-0000-0000-000050040000}"/>
    <cellStyle name="normální 3 4 6 2" xfId="1222" xr:uid="{00000000-0005-0000-0000-000051040000}"/>
    <cellStyle name="normální 3 4 7" xfId="1223" xr:uid="{00000000-0005-0000-0000-000052040000}"/>
    <cellStyle name="normální 3 4 7 2" xfId="1224" xr:uid="{00000000-0005-0000-0000-000053040000}"/>
    <cellStyle name="normální 3 4 8" xfId="1225" xr:uid="{00000000-0005-0000-0000-000054040000}"/>
    <cellStyle name="normální 3 4 8 2" xfId="1226" xr:uid="{00000000-0005-0000-0000-000055040000}"/>
    <cellStyle name="normální 3 4 9" xfId="1227" xr:uid="{00000000-0005-0000-0000-000056040000}"/>
    <cellStyle name="normální 3 4 9 2" xfId="1228" xr:uid="{00000000-0005-0000-0000-000057040000}"/>
    <cellStyle name="normální 3 40" xfId="750" xr:uid="{00000000-0005-0000-0000-000058040000}"/>
    <cellStyle name="normální 3 5" xfId="470" xr:uid="{00000000-0005-0000-0000-000059040000}"/>
    <cellStyle name="normální 3 5 10" xfId="1230" xr:uid="{00000000-0005-0000-0000-00005A040000}"/>
    <cellStyle name="normální 3 5 10 2" xfId="1231" xr:uid="{00000000-0005-0000-0000-00005B040000}"/>
    <cellStyle name="normální 3 5 11" xfId="1232" xr:uid="{00000000-0005-0000-0000-00005C040000}"/>
    <cellStyle name="normální 3 5 11 2" xfId="1233" xr:uid="{00000000-0005-0000-0000-00005D040000}"/>
    <cellStyle name="normální 3 5 12" xfId="1234" xr:uid="{00000000-0005-0000-0000-00005E040000}"/>
    <cellStyle name="normální 3 5 12 2" xfId="1235" xr:uid="{00000000-0005-0000-0000-00005F040000}"/>
    <cellStyle name="normální 3 5 13" xfId="1236" xr:uid="{00000000-0005-0000-0000-000060040000}"/>
    <cellStyle name="normální 3 5 13 2" xfId="1237" xr:uid="{00000000-0005-0000-0000-000061040000}"/>
    <cellStyle name="normální 3 5 14" xfId="1238" xr:uid="{00000000-0005-0000-0000-000062040000}"/>
    <cellStyle name="normální 3 5 14 2" xfId="1239" xr:uid="{00000000-0005-0000-0000-000063040000}"/>
    <cellStyle name="normální 3 5 15" xfId="1240" xr:uid="{00000000-0005-0000-0000-000064040000}"/>
    <cellStyle name="normální 3 5 15 2" xfId="1241" xr:uid="{00000000-0005-0000-0000-000065040000}"/>
    <cellStyle name="normální 3 5 16" xfId="1242" xr:uid="{00000000-0005-0000-0000-000066040000}"/>
    <cellStyle name="normální 3 5 17" xfId="1243" xr:uid="{00000000-0005-0000-0000-000067040000}"/>
    <cellStyle name="normální 3 5 18" xfId="1244" xr:uid="{00000000-0005-0000-0000-000068040000}"/>
    <cellStyle name="normální 3 5 19" xfId="1245" xr:uid="{00000000-0005-0000-0000-000069040000}"/>
    <cellStyle name="normální 3 5 2" xfId="1246" xr:uid="{00000000-0005-0000-0000-00006A040000}"/>
    <cellStyle name="normální 3 5 2 2" xfId="1247" xr:uid="{00000000-0005-0000-0000-00006B040000}"/>
    <cellStyle name="normální 3 5 20" xfId="1248" xr:uid="{00000000-0005-0000-0000-00006C040000}"/>
    <cellStyle name="normální 3 5 21" xfId="1249" xr:uid="{00000000-0005-0000-0000-00006D040000}"/>
    <cellStyle name="normální 3 5 22" xfId="1250" xr:uid="{00000000-0005-0000-0000-00006E040000}"/>
    <cellStyle name="normální 3 5 23" xfId="1229" xr:uid="{00000000-0005-0000-0000-00006F040000}"/>
    <cellStyle name="normální 3 5 24" xfId="1914" xr:uid="{81AF0C08-3DAA-47F4-9671-68CD4A26E37D}"/>
    <cellStyle name="normální 3 5 24 2" xfId="2133" xr:uid="{FAFAE98B-70B4-470B-B83B-597DB7240691}"/>
    <cellStyle name="normální 3 5 25" xfId="2069" xr:uid="{6A8CBBC6-6403-4F0F-8C89-D7C502B479E7}"/>
    <cellStyle name="normální 3 5 3" xfId="1251" xr:uid="{00000000-0005-0000-0000-000070040000}"/>
    <cellStyle name="normální 3 5 3 2" xfId="1252" xr:uid="{00000000-0005-0000-0000-000071040000}"/>
    <cellStyle name="normální 3 5 4" xfId="1253" xr:uid="{00000000-0005-0000-0000-000072040000}"/>
    <cellStyle name="normální 3 5 4 2" xfId="1254" xr:uid="{00000000-0005-0000-0000-000073040000}"/>
    <cellStyle name="normální 3 5 5" xfId="1255" xr:uid="{00000000-0005-0000-0000-000074040000}"/>
    <cellStyle name="normální 3 5 5 2" xfId="1256" xr:uid="{00000000-0005-0000-0000-000075040000}"/>
    <cellStyle name="normální 3 5 6" xfId="1257" xr:uid="{00000000-0005-0000-0000-000076040000}"/>
    <cellStyle name="normální 3 5 6 2" xfId="1258" xr:uid="{00000000-0005-0000-0000-000077040000}"/>
    <cellStyle name="normální 3 5 7" xfId="1259" xr:uid="{00000000-0005-0000-0000-000078040000}"/>
    <cellStyle name="normální 3 5 7 2" xfId="1260" xr:uid="{00000000-0005-0000-0000-000079040000}"/>
    <cellStyle name="normální 3 5 8" xfId="1261" xr:uid="{00000000-0005-0000-0000-00007A040000}"/>
    <cellStyle name="normální 3 5 8 2" xfId="1262" xr:uid="{00000000-0005-0000-0000-00007B040000}"/>
    <cellStyle name="normální 3 5 9" xfId="1263" xr:uid="{00000000-0005-0000-0000-00007C040000}"/>
    <cellStyle name="normální 3 5 9 2" xfId="1264" xr:uid="{00000000-0005-0000-0000-00007D040000}"/>
    <cellStyle name="normální 3 6" xfId="465" xr:uid="{00000000-0005-0000-0000-00007E040000}"/>
    <cellStyle name="normální 3 6 10" xfId="1266" xr:uid="{00000000-0005-0000-0000-00007F040000}"/>
    <cellStyle name="normální 3 6 10 2" xfId="1267" xr:uid="{00000000-0005-0000-0000-000080040000}"/>
    <cellStyle name="normální 3 6 11" xfId="1268" xr:uid="{00000000-0005-0000-0000-000081040000}"/>
    <cellStyle name="normální 3 6 11 2" xfId="1269" xr:uid="{00000000-0005-0000-0000-000082040000}"/>
    <cellStyle name="normální 3 6 12" xfId="1270" xr:uid="{00000000-0005-0000-0000-000083040000}"/>
    <cellStyle name="normální 3 6 12 2" xfId="1271" xr:uid="{00000000-0005-0000-0000-000084040000}"/>
    <cellStyle name="normální 3 6 13" xfId="1272" xr:uid="{00000000-0005-0000-0000-000085040000}"/>
    <cellStyle name="normální 3 6 13 2" xfId="1273" xr:uid="{00000000-0005-0000-0000-000086040000}"/>
    <cellStyle name="normální 3 6 14" xfId="1274" xr:uid="{00000000-0005-0000-0000-000087040000}"/>
    <cellStyle name="normální 3 6 14 2" xfId="1275" xr:uid="{00000000-0005-0000-0000-000088040000}"/>
    <cellStyle name="normální 3 6 15" xfId="1276" xr:uid="{00000000-0005-0000-0000-000089040000}"/>
    <cellStyle name="normální 3 6 15 2" xfId="1277" xr:uid="{00000000-0005-0000-0000-00008A040000}"/>
    <cellStyle name="normální 3 6 16" xfId="1278" xr:uid="{00000000-0005-0000-0000-00008B040000}"/>
    <cellStyle name="normální 3 6 17" xfId="1279" xr:uid="{00000000-0005-0000-0000-00008C040000}"/>
    <cellStyle name="normální 3 6 18" xfId="1280" xr:uid="{00000000-0005-0000-0000-00008D040000}"/>
    <cellStyle name="normální 3 6 19" xfId="1281" xr:uid="{00000000-0005-0000-0000-00008E040000}"/>
    <cellStyle name="normální 3 6 2" xfId="1282" xr:uid="{00000000-0005-0000-0000-00008F040000}"/>
    <cellStyle name="normální 3 6 2 2" xfId="1283" xr:uid="{00000000-0005-0000-0000-000090040000}"/>
    <cellStyle name="normální 3 6 20" xfId="1284" xr:uid="{00000000-0005-0000-0000-000091040000}"/>
    <cellStyle name="normální 3 6 21" xfId="1285" xr:uid="{00000000-0005-0000-0000-000092040000}"/>
    <cellStyle name="normální 3 6 22" xfId="1286" xr:uid="{00000000-0005-0000-0000-000093040000}"/>
    <cellStyle name="normální 3 6 23" xfId="1265" xr:uid="{00000000-0005-0000-0000-000094040000}"/>
    <cellStyle name="normální 3 6 24" xfId="1910" xr:uid="{A572249B-EBE9-4674-8357-F133A2AFC5C9}"/>
    <cellStyle name="normální 3 6 24 2" xfId="2129" xr:uid="{FD1EDBA6-DF38-44A1-AE89-153A3979A4C0}"/>
    <cellStyle name="normální 3 6 25" xfId="2065" xr:uid="{6FC2840C-AB44-4E2E-A7FE-6CFAAF78DA82}"/>
    <cellStyle name="normální 3 6 3" xfId="1287" xr:uid="{00000000-0005-0000-0000-000095040000}"/>
    <cellStyle name="normální 3 6 3 2" xfId="1288" xr:uid="{00000000-0005-0000-0000-000096040000}"/>
    <cellStyle name="normální 3 6 4" xfId="1289" xr:uid="{00000000-0005-0000-0000-000097040000}"/>
    <cellStyle name="normální 3 6 4 2" xfId="1290" xr:uid="{00000000-0005-0000-0000-000098040000}"/>
    <cellStyle name="normální 3 6 5" xfId="1291" xr:uid="{00000000-0005-0000-0000-000099040000}"/>
    <cellStyle name="normální 3 6 5 2" xfId="1292" xr:uid="{00000000-0005-0000-0000-00009A040000}"/>
    <cellStyle name="normální 3 6 6" xfId="1293" xr:uid="{00000000-0005-0000-0000-00009B040000}"/>
    <cellStyle name="normální 3 6 6 2" xfId="1294" xr:uid="{00000000-0005-0000-0000-00009C040000}"/>
    <cellStyle name="normální 3 6 7" xfId="1295" xr:uid="{00000000-0005-0000-0000-00009D040000}"/>
    <cellStyle name="normální 3 6 7 2" xfId="1296" xr:uid="{00000000-0005-0000-0000-00009E040000}"/>
    <cellStyle name="normální 3 6 8" xfId="1297" xr:uid="{00000000-0005-0000-0000-00009F040000}"/>
    <cellStyle name="normální 3 6 8 2" xfId="1298" xr:uid="{00000000-0005-0000-0000-0000A0040000}"/>
    <cellStyle name="normální 3 6 9" xfId="1299" xr:uid="{00000000-0005-0000-0000-0000A1040000}"/>
    <cellStyle name="normální 3 6 9 2" xfId="1300" xr:uid="{00000000-0005-0000-0000-0000A2040000}"/>
    <cellStyle name="normální 3 7" xfId="1301" xr:uid="{00000000-0005-0000-0000-0000A3040000}"/>
    <cellStyle name="normální 3 7 10" xfId="1302" xr:uid="{00000000-0005-0000-0000-0000A4040000}"/>
    <cellStyle name="normální 3 7 10 2" xfId="1303" xr:uid="{00000000-0005-0000-0000-0000A5040000}"/>
    <cellStyle name="normální 3 7 11" xfId="1304" xr:uid="{00000000-0005-0000-0000-0000A6040000}"/>
    <cellStyle name="normální 3 7 11 2" xfId="1305" xr:uid="{00000000-0005-0000-0000-0000A7040000}"/>
    <cellStyle name="normální 3 7 12" xfId="1306" xr:uid="{00000000-0005-0000-0000-0000A8040000}"/>
    <cellStyle name="normální 3 7 12 2" xfId="1307" xr:uid="{00000000-0005-0000-0000-0000A9040000}"/>
    <cellStyle name="normální 3 7 13" xfId="1308" xr:uid="{00000000-0005-0000-0000-0000AA040000}"/>
    <cellStyle name="normální 3 7 13 2" xfId="1309" xr:uid="{00000000-0005-0000-0000-0000AB040000}"/>
    <cellStyle name="normální 3 7 14" xfId="1310" xr:uid="{00000000-0005-0000-0000-0000AC040000}"/>
    <cellStyle name="normální 3 7 14 2" xfId="1311" xr:uid="{00000000-0005-0000-0000-0000AD040000}"/>
    <cellStyle name="normální 3 7 15" xfId="1312" xr:uid="{00000000-0005-0000-0000-0000AE040000}"/>
    <cellStyle name="normální 3 7 15 2" xfId="1313" xr:uid="{00000000-0005-0000-0000-0000AF040000}"/>
    <cellStyle name="normální 3 7 16" xfId="1314" xr:uid="{00000000-0005-0000-0000-0000B0040000}"/>
    <cellStyle name="normální 3 7 17" xfId="1315" xr:uid="{00000000-0005-0000-0000-0000B1040000}"/>
    <cellStyle name="normální 3 7 18" xfId="1316" xr:uid="{00000000-0005-0000-0000-0000B2040000}"/>
    <cellStyle name="normální 3 7 19" xfId="1317" xr:uid="{00000000-0005-0000-0000-0000B3040000}"/>
    <cellStyle name="normální 3 7 2" xfId="1318" xr:uid="{00000000-0005-0000-0000-0000B4040000}"/>
    <cellStyle name="normální 3 7 2 2" xfId="1319" xr:uid="{00000000-0005-0000-0000-0000B5040000}"/>
    <cellStyle name="normální 3 7 20" xfId="1320" xr:uid="{00000000-0005-0000-0000-0000B6040000}"/>
    <cellStyle name="normální 3 7 21" xfId="1321" xr:uid="{00000000-0005-0000-0000-0000B7040000}"/>
    <cellStyle name="normální 3 7 22" xfId="1322" xr:uid="{00000000-0005-0000-0000-0000B8040000}"/>
    <cellStyle name="normální 3 7 3" xfId="1323" xr:uid="{00000000-0005-0000-0000-0000B9040000}"/>
    <cellStyle name="normální 3 7 3 2" xfId="1324" xr:uid="{00000000-0005-0000-0000-0000BA040000}"/>
    <cellStyle name="normální 3 7 4" xfId="1325" xr:uid="{00000000-0005-0000-0000-0000BB040000}"/>
    <cellStyle name="normální 3 7 4 2" xfId="1326" xr:uid="{00000000-0005-0000-0000-0000BC040000}"/>
    <cellStyle name="normální 3 7 5" xfId="1327" xr:uid="{00000000-0005-0000-0000-0000BD040000}"/>
    <cellStyle name="normální 3 7 5 2" xfId="1328" xr:uid="{00000000-0005-0000-0000-0000BE040000}"/>
    <cellStyle name="normální 3 7 6" xfId="1329" xr:uid="{00000000-0005-0000-0000-0000BF040000}"/>
    <cellStyle name="normální 3 7 6 2" xfId="1330" xr:uid="{00000000-0005-0000-0000-0000C0040000}"/>
    <cellStyle name="normální 3 7 7" xfId="1331" xr:uid="{00000000-0005-0000-0000-0000C1040000}"/>
    <cellStyle name="normální 3 7 7 2" xfId="1332" xr:uid="{00000000-0005-0000-0000-0000C2040000}"/>
    <cellStyle name="normální 3 7 8" xfId="1333" xr:uid="{00000000-0005-0000-0000-0000C3040000}"/>
    <cellStyle name="normální 3 7 8 2" xfId="1334" xr:uid="{00000000-0005-0000-0000-0000C4040000}"/>
    <cellStyle name="normální 3 7 9" xfId="1335" xr:uid="{00000000-0005-0000-0000-0000C5040000}"/>
    <cellStyle name="normální 3 7 9 2" xfId="1336" xr:uid="{00000000-0005-0000-0000-0000C6040000}"/>
    <cellStyle name="normální 3 8" xfId="1337" xr:uid="{00000000-0005-0000-0000-0000C7040000}"/>
    <cellStyle name="normální 3 8 2" xfId="1338" xr:uid="{00000000-0005-0000-0000-0000C8040000}"/>
    <cellStyle name="normální 3 8 3" xfId="1339" xr:uid="{00000000-0005-0000-0000-0000C9040000}"/>
    <cellStyle name="normální 3 8 4" xfId="1340" xr:uid="{00000000-0005-0000-0000-0000CA040000}"/>
    <cellStyle name="normální 3 8 5" xfId="1341" xr:uid="{00000000-0005-0000-0000-0000CB040000}"/>
    <cellStyle name="normální 3 8 6" xfId="1342" xr:uid="{00000000-0005-0000-0000-0000CC040000}"/>
    <cellStyle name="normální 3 8 7" xfId="1343" xr:uid="{00000000-0005-0000-0000-0000CD040000}"/>
    <cellStyle name="normální 3 8 8" xfId="1344" xr:uid="{00000000-0005-0000-0000-0000CE040000}"/>
    <cellStyle name="normální 3 9" xfId="1345" xr:uid="{00000000-0005-0000-0000-0000CF040000}"/>
    <cellStyle name="normální 3 9 2" xfId="1346" xr:uid="{00000000-0005-0000-0000-0000D0040000}"/>
    <cellStyle name="normální 3 9 3" xfId="1347" xr:uid="{00000000-0005-0000-0000-0000D1040000}"/>
    <cellStyle name="normální 3 9 4" xfId="1348" xr:uid="{00000000-0005-0000-0000-0000D2040000}"/>
    <cellStyle name="normální 3 9 5" xfId="1349" xr:uid="{00000000-0005-0000-0000-0000D3040000}"/>
    <cellStyle name="normální 3 9 6" xfId="1350" xr:uid="{00000000-0005-0000-0000-0000D4040000}"/>
    <cellStyle name="normální 3 9 7" xfId="1351" xr:uid="{00000000-0005-0000-0000-0000D5040000}"/>
    <cellStyle name="normální 3 9 8" xfId="1352" xr:uid="{00000000-0005-0000-0000-0000D6040000}"/>
    <cellStyle name="Normální 3_F1.1.4.2.0974_04_04_003_00_Rozpočet" xfId="222" xr:uid="{00000000-0005-0000-0000-0000D7040000}"/>
    <cellStyle name="Normální 30" xfId="1353" xr:uid="{00000000-0005-0000-0000-0000D8040000}"/>
    <cellStyle name="Normální 30 2" xfId="1944" xr:uid="{4FB6FD39-3016-4D17-AAF2-2736CE84A07D}"/>
    <cellStyle name="Normální 30 2 2" xfId="2163" xr:uid="{2AD7A313-310F-4B6F-BB2D-EE73BCEB5255}"/>
    <cellStyle name="Normální 30 3" xfId="2092" xr:uid="{CC6AE06F-D336-4989-8D0B-0CE47D7E80A9}"/>
    <cellStyle name="Normální 31" xfId="1354" xr:uid="{00000000-0005-0000-0000-0000D9040000}"/>
    <cellStyle name="Normální 32" xfId="1355" xr:uid="{00000000-0005-0000-0000-0000DA040000}"/>
    <cellStyle name="Normální 33" xfId="1356" xr:uid="{00000000-0005-0000-0000-0000DB040000}"/>
    <cellStyle name="Normální 34" xfId="1357" xr:uid="{00000000-0005-0000-0000-0000DC040000}"/>
    <cellStyle name="Normální 35" xfId="1358" xr:uid="{00000000-0005-0000-0000-0000DD040000}"/>
    <cellStyle name="Normální 35 2" xfId="1945" xr:uid="{3CAAA02A-5C86-4583-9416-90D97BEC3543}"/>
    <cellStyle name="Normální 35 2 2" xfId="2164" xr:uid="{98567350-D3E9-4096-9FB5-A68F5112A37E}"/>
    <cellStyle name="Normální 35 3" xfId="2093" xr:uid="{3A3C7D3B-CCF9-499B-9EBA-FADC83F21E0E}"/>
    <cellStyle name="Normální 36" xfId="1359" xr:uid="{00000000-0005-0000-0000-0000DE040000}"/>
    <cellStyle name="Normální 36 2" xfId="1946" xr:uid="{85A0D524-D8FC-46B7-9A04-9678BCEB5158}"/>
    <cellStyle name="Normální 36 2 2" xfId="2165" xr:uid="{5F4A0016-D231-481F-B5F5-EECE397FD87C}"/>
    <cellStyle name="Normální 36 3" xfId="2094" xr:uid="{ACF86001-BD6A-4B4A-9C42-E505F319523B}"/>
    <cellStyle name="Normální 37" xfId="1360" xr:uid="{00000000-0005-0000-0000-0000DF040000}"/>
    <cellStyle name="Normální 37 2" xfId="1947" xr:uid="{8F732C90-D3BF-4A3F-864D-B1EBF31CD21E}"/>
    <cellStyle name="Normální 37 2 2" xfId="2166" xr:uid="{F20C1B39-3973-44B8-B3CD-1336545E2364}"/>
    <cellStyle name="Normální 37 3" xfId="2095" xr:uid="{7B387556-E7D7-4EAE-9331-AC7307B1A110}"/>
    <cellStyle name="Normální 38" xfId="1361" xr:uid="{00000000-0005-0000-0000-0000E0040000}"/>
    <cellStyle name="Normální 38 2" xfId="1948" xr:uid="{E141AFD8-1743-4CD2-B6CF-1590CCFCD139}"/>
    <cellStyle name="Normální 38 2 2" xfId="2167" xr:uid="{805973EB-029F-42EB-8ECE-4C71B8CF5E13}"/>
    <cellStyle name="Normální 38 3" xfId="2096" xr:uid="{168EF587-C7C2-4D51-9A50-4C964D07B893}"/>
    <cellStyle name="Normální 39" xfId="1362" xr:uid="{00000000-0005-0000-0000-0000E1040000}"/>
    <cellStyle name="Normální 39 2" xfId="1949" xr:uid="{858B3085-1FE9-4674-A055-3FA2622B4BB2}"/>
    <cellStyle name="Normální 39 2 2" xfId="2168" xr:uid="{4A5D25DF-D030-4FEF-B2DD-50B6018B24F0}"/>
    <cellStyle name="Normální 39 3" xfId="2097" xr:uid="{CBFE227C-524A-48FC-A3EF-D8F4E509D2E7}"/>
    <cellStyle name="normální 4" xfId="223" xr:uid="{00000000-0005-0000-0000-0000E2040000}"/>
    <cellStyle name="normální 4 10" xfId="1364" xr:uid="{00000000-0005-0000-0000-0000E3040000}"/>
    <cellStyle name="normální 4 10 2" xfId="1365" xr:uid="{00000000-0005-0000-0000-0000E4040000}"/>
    <cellStyle name="normální 4 11" xfId="1366" xr:uid="{00000000-0005-0000-0000-0000E5040000}"/>
    <cellStyle name="normální 4 11 2" xfId="1367" xr:uid="{00000000-0005-0000-0000-0000E6040000}"/>
    <cellStyle name="normální 4 12" xfId="1368" xr:uid="{00000000-0005-0000-0000-0000E7040000}"/>
    <cellStyle name="normální 4 12 2" xfId="1369" xr:uid="{00000000-0005-0000-0000-0000E8040000}"/>
    <cellStyle name="normální 4 13" xfId="1370" xr:uid="{00000000-0005-0000-0000-0000E9040000}"/>
    <cellStyle name="normální 4 13 2" xfId="1371" xr:uid="{00000000-0005-0000-0000-0000EA040000}"/>
    <cellStyle name="normální 4 14" xfId="1372" xr:uid="{00000000-0005-0000-0000-0000EB040000}"/>
    <cellStyle name="normální 4 14 2" xfId="1373" xr:uid="{00000000-0005-0000-0000-0000EC040000}"/>
    <cellStyle name="normální 4 15" xfId="1374" xr:uid="{00000000-0005-0000-0000-0000ED040000}"/>
    <cellStyle name="normální 4 15 2" xfId="1375" xr:uid="{00000000-0005-0000-0000-0000EE040000}"/>
    <cellStyle name="normální 4 16" xfId="1376" xr:uid="{00000000-0005-0000-0000-0000EF040000}"/>
    <cellStyle name="normální 4 16 2" xfId="1377" xr:uid="{00000000-0005-0000-0000-0000F0040000}"/>
    <cellStyle name="normální 4 17" xfId="1378" xr:uid="{00000000-0005-0000-0000-0000F1040000}"/>
    <cellStyle name="normální 4 17 2" xfId="1379" xr:uid="{00000000-0005-0000-0000-0000F2040000}"/>
    <cellStyle name="normální 4 18" xfId="1380" xr:uid="{00000000-0005-0000-0000-0000F3040000}"/>
    <cellStyle name="normální 4 18 2" xfId="1381" xr:uid="{00000000-0005-0000-0000-0000F4040000}"/>
    <cellStyle name="normální 4 19" xfId="1382" xr:uid="{00000000-0005-0000-0000-0000F5040000}"/>
    <cellStyle name="normální 4 19 2" xfId="1383" xr:uid="{00000000-0005-0000-0000-0000F6040000}"/>
    <cellStyle name="normální 4 2" xfId="395" xr:uid="{00000000-0005-0000-0000-0000F7040000}"/>
    <cellStyle name="Normální 4 2 2" xfId="472" xr:uid="{00000000-0005-0000-0000-0000F8040000}"/>
    <cellStyle name="normální 4 2 3" xfId="1384" xr:uid="{00000000-0005-0000-0000-0000F9040000}"/>
    <cellStyle name="normální 4 20" xfId="1385" xr:uid="{00000000-0005-0000-0000-0000FA040000}"/>
    <cellStyle name="normální 4 20 2" xfId="1386" xr:uid="{00000000-0005-0000-0000-0000FB040000}"/>
    <cellStyle name="normální 4 21" xfId="1387" xr:uid="{00000000-0005-0000-0000-0000FC040000}"/>
    <cellStyle name="normální 4 22" xfId="1388" xr:uid="{00000000-0005-0000-0000-0000FD040000}"/>
    <cellStyle name="normální 4 23" xfId="1389" xr:uid="{00000000-0005-0000-0000-0000FE040000}"/>
    <cellStyle name="normální 4 24" xfId="1390" xr:uid="{00000000-0005-0000-0000-0000FF040000}"/>
    <cellStyle name="normální 4 25" xfId="1391" xr:uid="{00000000-0005-0000-0000-000000050000}"/>
    <cellStyle name="normální 4 26" xfId="1392" xr:uid="{00000000-0005-0000-0000-000001050000}"/>
    <cellStyle name="normální 4 27" xfId="1393" xr:uid="{00000000-0005-0000-0000-000002050000}"/>
    <cellStyle name="normální 4 28" xfId="1363" xr:uid="{00000000-0005-0000-0000-000003050000}"/>
    <cellStyle name="normální 4 3" xfId="363" xr:uid="{00000000-0005-0000-0000-000004050000}"/>
    <cellStyle name="normální 4 3 10" xfId="1395" xr:uid="{00000000-0005-0000-0000-000005050000}"/>
    <cellStyle name="normální 4 3 10 2" xfId="1396" xr:uid="{00000000-0005-0000-0000-000006050000}"/>
    <cellStyle name="normální 4 3 11" xfId="1397" xr:uid="{00000000-0005-0000-0000-000007050000}"/>
    <cellStyle name="normální 4 3 11 2" xfId="1398" xr:uid="{00000000-0005-0000-0000-000008050000}"/>
    <cellStyle name="normální 4 3 12" xfId="1399" xr:uid="{00000000-0005-0000-0000-000009050000}"/>
    <cellStyle name="normální 4 3 12 2" xfId="1400" xr:uid="{00000000-0005-0000-0000-00000A050000}"/>
    <cellStyle name="normální 4 3 13" xfId="1401" xr:uid="{00000000-0005-0000-0000-00000B050000}"/>
    <cellStyle name="normální 4 3 13 2" xfId="1402" xr:uid="{00000000-0005-0000-0000-00000C050000}"/>
    <cellStyle name="normální 4 3 14" xfId="1403" xr:uid="{00000000-0005-0000-0000-00000D050000}"/>
    <cellStyle name="normální 4 3 14 2" xfId="1404" xr:uid="{00000000-0005-0000-0000-00000E050000}"/>
    <cellStyle name="normální 4 3 15" xfId="1405" xr:uid="{00000000-0005-0000-0000-00000F050000}"/>
    <cellStyle name="normální 4 3 15 2" xfId="1406" xr:uid="{00000000-0005-0000-0000-000010050000}"/>
    <cellStyle name="normální 4 3 16" xfId="1407" xr:uid="{00000000-0005-0000-0000-000011050000}"/>
    <cellStyle name="normální 4 3 16 2" xfId="1408" xr:uid="{00000000-0005-0000-0000-000012050000}"/>
    <cellStyle name="normální 4 3 17" xfId="1409" xr:uid="{00000000-0005-0000-0000-000013050000}"/>
    <cellStyle name="normální 4 3 18" xfId="1410" xr:uid="{00000000-0005-0000-0000-000014050000}"/>
    <cellStyle name="normální 4 3 19" xfId="1411" xr:uid="{00000000-0005-0000-0000-000015050000}"/>
    <cellStyle name="normální 4 3 2" xfId="1412" xr:uid="{00000000-0005-0000-0000-000016050000}"/>
    <cellStyle name="normální 4 3 2 10" xfId="1413" xr:uid="{00000000-0005-0000-0000-000017050000}"/>
    <cellStyle name="normální 4 3 2 10 2" xfId="1414" xr:uid="{00000000-0005-0000-0000-000018050000}"/>
    <cellStyle name="normální 4 3 2 11" xfId="1415" xr:uid="{00000000-0005-0000-0000-000019050000}"/>
    <cellStyle name="normální 4 3 2 11 2" xfId="1416" xr:uid="{00000000-0005-0000-0000-00001A050000}"/>
    <cellStyle name="normální 4 3 2 12" xfId="1417" xr:uid="{00000000-0005-0000-0000-00001B050000}"/>
    <cellStyle name="normální 4 3 2 12 2" xfId="1418" xr:uid="{00000000-0005-0000-0000-00001C050000}"/>
    <cellStyle name="normální 4 3 2 13" xfId="1419" xr:uid="{00000000-0005-0000-0000-00001D050000}"/>
    <cellStyle name="normální 4 3 2 13 2" xfId="1420" xr:uid="{00000000-0005-0000-0000-00001E050000}"/>
    <cellStyle name="normální 4 3 2 14" xfId="1421" xr:uid="{00000000-0005-0000-0000-00001F050000}"/>
    <cellStyle name="normální 4 3 2 14 2" xfId="1422" xr:uid="{00000000-0005-0000-0000-000020050000}"/>
    <cellStyle name="normální 4 3 2 15" xfId="1423" xr:uid="{00000000-0005-0000-0000-000021050000}"/>
    <cellStyle name="normální 4 3 2 15 2" xfId="1424" xr:uid="{00000000-0005-0000-0000-000022050000}"/>
    <cellStyle name="normální 4 3 2 16" xfId="1425" xr:uid="{00000000-0005-0000-0000-000023050000}"/>
    <cellStyle name="normální 4 3 2 17" xfId="1426" xr:uid="{00000000-0005-0000-0000-000024050000}"/>
    <cellStyle name="normální 4 3 2 18" xfId="1427" xr:uid="{00000000-0005-0000-0000-000025050000}"/>
    <cellStyle name="normální 4 3 2 19" xfId="1428" xr:uid="{00000000-0005-0000-0000-000026050000}"/>
    <cellStyle name="normální 4 3 2 2" xfId="1429" xr:uid="{00000000-0005-0000-0000-000027050000}"/>
    <cellStyle name="normální 4 3 2 2 2" xfId="1430" xr:uid="{00000000-0005-0000-0000-000028050000}"/>
    <cellStyle name="normální 4 3 2 20" xfId="1431" xr:uid="{00000000-0005-0000-0000-000029050000}"/>
    <cellStyle name="normální 4 3 2 21" xfId="1432" xr:uid="{00000000-0005-0000-0000-00002A050000}"/>
    <cellStyle name="normální 4 3 2 22" xfId="1433" xr:uid="{00000000-0005-0000-0000-00002B050000}"/>
    <cellStyle name="normální 4 3 2 3" xfId="1434" xr:uid="{00000000-0005-0000-0000-00002C050000}"/>
    <cellStyle name="normální 4 3 2 3 2" xfId="1435" xr:uid="{00000000-0005-0000-0000-00002D050000}"/>
    <cellStyle name="normální 4 3 2 4" xfId="1436" xr:uid="{00000000-0005-0000-0000-00002E050000}"/>
    <cellStyle name="normální 4 3 2 4 2" xfId="1437" xr:uid="{00000000-0005-0000-0000-00002F050000}"/>
    <cellStyle name="normální 4 3 2 5" xfId="1438" xr:uid="{00000000-0005-0000-0000-000030050000}"/>
    <cellStyle name="normální 4 3 2 5 2" xfId="1439" xr:uid="{00000000-0005-0000-0000-000031050000}"/>
    <cellStyle name="normální 4 3 2 6" xfId="1440" xr:uid="{00000000-0005-0000-0000-000032050000}"/>
    <cellStyle name="normální 4 3 2 6 2" xfId="1441" xr:uid="{00000000-0005-0000-0000-000033050000}"/>
    <cellStyle name="normální 4 3 2 7" xfId="1442" xr:uid="{00000000-0005-0000-0000-000034050000}"/>
    <cellStyle name="normální 4 3 2 7 2" xfId="1443" xr:uid="{00000000-0005-0000-0000-000035050000}"/>
    <cellStyle name="normální 4 3 2 8" xfId="1444" xr:uid="{00000000-0005-0000-0000-000036050000}"/>
    <cellStyle name="normální 4 3 2 8 2" xfId="1445" xr:uid="{00000000-0005-0000-0000-000037050000}"/>
    <cellStyle name="normální 4 3 2 9" xfId="1446" xr:uid="{00000000-0005-0000-0000-000038050000}"/>
    <cellStyle name="normální 4 3 2 9 2" xfId="1447" xr:uid="{00000000-0005-0000-0000-000039050000}"/>
    <cellStyle name="normální 4 3 20" xfId="1448" xr:uid="{00000000-0005-0000-0000-00003A050000}"/>
    <cellStyle name="normální 4 3 21" xfId="1449" xr:uid="{00000000-0005-0000-0000-00003B050000}"/>
    <cellStyle name="normální 4 3 22" xfId="1450" xr:uid="{00000000-0005-0000-0000-00003C050000}"/>
    <cellStyle name="normální 4 3 23" xfId="1451" xr:uid="{00000000-0005-0000-0000-00003D050000}"/>
    <cellStyle name="normální 4 3 24" xfId="1452" xr:uid="{00000000-0005-0000-0000-00003E050000}"/>
    <cellStyle name="normální 4 3 25" xfId="1453" xr:uid="{00000000-0005-0000-0000-00003F050000}"/>
    <cellStyle name="normální 4 3 26" xfId="1394" xr:uid="{00000000-0005-0000-0000-000040050000}"/>
    <cellStyle name="normální 4 3 3" xfId="1454" xr:uid="{00000000-0005-0000-0000-000041050000}"/>
    <cellStyle name="normální 4 3 3 2" xfId="1455" xr:uid="{00000000-0005-0000-0000-000042050000}"/>
    <cellStyle name="normální 4 3 3 3" xfId="1456" xr:uid="{00000000-0005-0000-0000-000043050000}"/>
    <cellStyle name="normální 4 3 3 4" xfId="1457" xr:uid="{00000000-0005-0000-0000-000044050000}"/>
    <cellStyle name="normální 4 3 3 5" xfId="1458" xr:uid="{00000000-0005-0000-0000-000045050000}"/>
    <cellStyle name="normální 4 3 3 6" xfId="1459" xr:uid="{00000000-0005-0000-0000-000046050000}"/>
    <cellStyle name="normální 4 3 3 7" xfId="1460" xr:uid="{00000000-0005-0000-0000-000047050000}"/>
    <cellStyle name="normální 4 3 3 8" xfId="1461" xr:uid="{00000000-0005-0000-0000-000048050000}"/>
    <cellStyle name="normální 4 3 4" xfId="1462" xr:uid="{00000000-0005-0000-0000-000049050000}"/>
    <cellStyle name="normální 4 3 4 2" xfId="1463" xr:uid="{00000000-0005-0000-0000-00004A050000}"/>
    <cellStyle name="normální 4 3 5" xfId="1464" xr:uid="{00000000-0005-0000-0000-00004B050000}"/>
    <cellStyle name="normální 4 3 5 2" xfId="1465" xr:uid="{00000000-0005-0000-0000-00004C050000}"/>
    <cellStyle name="normální 4 3 6" xfId="1466" xr:uid="{00000000-0005-0000-0000-00004D050000}"/>
    <cellStyle name="normální 4 3 6 2" xfId="1467" xr:uid="{00000000-0005-0000-0000-00004E050000}"/>
    <cellStyle name="normální 4 3 7" xfId="1468" xr:uid="{00000000-0005-0000-0000-00004F050000}"/>
    <cellStyle name="normální 4 3 7 2" xfId="1469" xr:uid="{00000000-0005-0000-0000-000050050000}"/>
    <cellStyle name="normální 4 3 8" xfId="1470" xr:uid="{00000000-0005-0000-0000-000051050000}"/>
    <cellStyle name="normální 4 3 8 2" xfId="1471" xr:uid="{00000000-0005-0000-0000-000052050000}"/>
    <cellStyle name="normální 4 3 9" xfId="1472" xr:uid="{00000000-0005-0000-0000-000053050000}"/>
    <cellStyle name="normální 4 3 9 2" xfId="1473" xr:uid="{00000000-0005-0000-0000-000054050000}"/>
    <cellStyle name="normální 4 4" xfId="471" xr:uid="{00000000-0005-0000-0000-000055050000}"/>
    <cellStyle name="normální 4 4 2" xfId="1474" xr:uid="{00000000-0005-0000-0000-000056050000}"/>
    <cellStyle name="normální 4 4 3" xfId="1915" xr:uid="{A1D92184-8268-401C-9755-06C5CEDE9FA7}"/>
    <cellStyle name="normální 4 4 3 2" xfId="2134" xr:uid="{98AF41E0-4385-46D9-B197-5C8AC999B2EA}"/>
    <cellStyle name="normální 4 4 4" xfId="2070" xr:uid="{4FDB394E-FC06-435E-BF6E-518043E884BD}"/>
    <cellStyle name="normální 4 5" xfId="1475" xr:uid="{00000000-0005-0000-0000-000057050000}"/>
    <cellStyle name="normální 4 6" xfId="1476" xr:uid="{00000000-0005-0000-0000-000058050000}"/>
    <cellStyle name="normální 4 7" xfId="1477" xr:uid="{00000000-0005-0000-0000-000059050000}"/>
    <cellStyle name="normální 4 7 10" xfId="1478" xr:uid="{00000000-0005-0000-0000-00005A050000}"/>
    <cellStyle name="normální 4 7 11" xfId="1479" xr:uid="{00000000-0005-0000-0000-00005B050000}"/>
    <cellStyle name="normální 4 7 12" xfId="1480" xr:uid="{00000000-0005-0000-0000-00005C050000}"/>
    <cellStyle name="normální 4 7 13" xfId="1481" xr:uid="{00000000-0005-0000-0000-00005D050000}"/>
    <cellStyle name="normální 4 7 14" xfId="1482" xr:uid="{00000000-0005-0000-0000-00005E050000}"/>
    <cellStyle name="normální 4 7 15" xfId="1483" xr:uid="{00000000-0005-0000-0000-00005F050000}"/>
    <cellStyle name="normální 4 7 16" xfId="1484" xr:uid="{00000000-0005-0000-0000-000060050000}"/>
    <cellStyle name="normální 4 7 17" xfId="1485" xr:uid="{00000000-0005-0000-0000-000061050000}"/>
    <cellStyle name="normální 4 7 17 2" xfId="1486" xr:uid="{00000000-0005-0000-0000-000062050000}"/>
    <cellStyle name="normální 4 7 18" xfId="1487" xr:uid="{00000000-0005-0000-0000-000063050000}"/>
    <cellStyle name="normální 4 7 19" xfId="1488" xr:uid="{00000000-0005-0000-0000-000064050000}"/>
    <cellStyle name="normální 4 7 2" xfId="1489" xr:uid="{00000000-0005-0000-0000-000065050000}"/>
    <cellStyle name="normální 4 7 20" xfId="1490" xr:uid="{00000000-0005-0000-0000-000066050000}"/>
    <cellStyle name="normální 4 7 21" xfId="1491" xr:uid="{00000000-0005-0000-0000-000067050000}"/>
    <cellStyle name="normální 4 7 22" xfId="1492" xr:uid="{00000000-0005-0000-0000-000068050000}"/>
    <cellStyle name="normální 4 7 23" xfId="1493" xr:uid="{00000000-0005-0000-0000-000069050000}"/>
    <cellStyle name="normální 4 7 24" xfId="1494" xr:uid="{00000000-0005-0000-0000-00006A050000}"/>
    <cellStyle name="normální 4 7 25" xfId="1495" xr:uid="{00000000-0005-0000-0000-00006B050000}"/>
    <cellStyle name="normální 4 7 26" xfId="1496" xr:uid="{00000000-0005-0000-0000-00006C050000}"/>
    <cellStyle name="normální 4 7 27" xfId="1497" xr:uid="{00000000-0005-0000-0000-00006D050000}"/>
    <cellStyle name="normální 4 7 3" xfId="1498" xr:uid="{00000000-0005-0000-0000-00006E050000}"/>
    <cellStyle name="normální 4 7 4" xfId="1499" xr:uid="{00000000-0005-0000-0000-00006F050000}"/>
    <cellStyle name="normální 4 7 5" xfId="1500" xr:uid="{00000000-0005-0000-0000-000070050000}"/>
    <cellStyle name="normální 4 7 6" xfId="1501" xr:uid="{00000000-0005-0000-0000-000071050000}"/>
    <cellStyle name="normální 4 7 7" xfId="1502" xr:uid="{00000000-0005-0000-0000-000072050000}"/>
    <cellStyle name="normální 4 7 8" xfId="1503" xr:uid="{00000000-0005-0000-0000-000073050000}"/>
    <cellStyle name="normální 4 7 9" xfId="1504" xr:uid="{00000000-0005-0000-0000-000074050000}"/>
    <cellStyle name="normální 4 8" xfId="1505" xr:uid="{00000000-0005-0000-0000-000075050000}"/>
    <cellStyle name="normální 4 8 10" xfId="1506" xr:uid="{00000000-0005-0000-0000-000076050000}"/>
    <cellStyle name="normální 4 8 11" xfId="1507" xr:uid="{00000000-0005-0000-0000-000077050000}"/>
    <cellStyle name="normální 4 8 12" xfId="1508" xr:uid="{00000000-0005-0000-0000-000078050000}"/>
    <cellStyle name="normální 4 8 13" xfId="1509" xr:uid="{00000000-0005-0000-0000-000079050000}"/>
    <cellStyle name="normální 4 8 14" xfId="1510" xr:uid="{00000000-0005-0000-0000-00007A050000}"/>
    <cellStyle name="normální 4 8 15" xfId="1511" xr:uid="{00000000-0005-0000-0000-00007B050000}"/>
    <cellStyle name="normální 4 8 16" xfId="1512" xr:uid="{00000000-0005-0000-0000-00007C050000}"/>
    <cellStyle name="normální 4 8 17" xfId="1513" xr:uid="{00000000-0005-0000-0000-00007D050000}"/>
    <cellStyle name="normální 4 8 17 2" xfId="1514" xr:uid="{00000000-0005-0000-0000-00007E050000}"/>
    <cellStyle name="normální 4 8 18" xfId="1515" xr:uid="{00000000-0005-0000-0000-00007F050000}"/>
    <cellStyle name="normální 4 8 19" xfId="1516" xr:uid="{00000000-0005-0000-0000-000080050000}"/>
    <cellStyle name="normální 4 8 2" xfId="1517" xr:uid="{00000000-0005-0000-0000-000081050000}"/>
    <cellStyle name="normální 4 8 20" xfId="1518" xr:uid="{00000000-0005-0000-0000-000082050000}"/>
    <cellStyle name="normální 4 8 21" xfId="1519" xr:uid="{00000000-0005-0000-0000-000083050000}"/>
    <cellStyle name="normální 4 8 22" xfId="1520" xr:uid="{00000000-0005-0000-0000-000084050000}"/>
    <cellStyle name="normální 4 8 23" xfId="1521" xr:uid="{00000000-0005-0000-0000-000085050000}"/>
    <cellStyle name="normální 4 8 24" xfId="1522" xr:uid="{00000000-0005-0000-0000-000086050000}"/>
    <cellStyle name="normální 4 8 25" xfId="1523" xr:uid="{00000000-0005-0000-0000-000087050000}"/>
    <cellStyle name="normální 4 8 26" xfId="1524" xr:uid="{00000000-0005-0000-0000-000088050000}"/>
    <cellStyle name="normální 4 8 27" xfId="1525" xr:uid="{00000000-0005-0000-0000-000089050000}"/>
    <cellStyle name="normální 4 8 3" xfId="1526" xr:uid="{00000000-0005-0000-0000-00008A050000}"/>
    <cellStyle name="normální 4 8 4" xfId="1527" xr:uid="{00000000-0005-0000-0000-00008B050000}"/>
    <cellStyle name="normální 4 8 5" xfId="1528" xr:uid="{00000000-0005-0000-0000-00008C050000}"/>
    <cellStyle name="normální 4 8 6" xfId="1529" xr:uid="{00000000-0005-0000-0000-00008D050000}"/>
    <cellStyle name="normální 4 8 7" xfId="1530" xr:uid="{00000000-0005-0000-0000-00008E050000}"/>
    <cellStyle name="normální 4 8 8" xfId="1531" xr:uid="{00000000-0005-0000-0000-00008F050000}"/>
    <cellStyle name="normální 4 8 9" xfId="1532" xr:uid="{00000000-0005-0000-0000-000090050000}"/>
    <cellStyle name="normální 4 9" xfId="1533" xr:uid="{00000000-0005-0000-0000-000091050000}"/>
    <cellStyle name="normální 4 9 10" xfId="1534" xr:uid="{00000000-0005-0000-0000-000092050000}"/>
    <cellStyle name="normální 4 9 11" xfId="1535" xr:uid="{00000000-0005-0000-0000-000093050000}"/>
    <cellStyle name="normální 4 9 12" xfId="1536" xr:uid="{00000000-0005-0000-0000-000094050000}"/>
    <cellStyle name="normální 4 9 13" xfId="1537" xr:uid="{00000000-0005-0000-0000-000095050000}"/>
    <cellStyle name="normální 4 9 14" xfId="1538" xr:uid="{00000000-0005-0000-0000-000096050000}"/>
    <cellStyle name="normální 4 9 15" xfId="1539" xr:uid="{00000000-0005-0000-0000-000097050000}"/>
    <cellStyle name="normální 4 9 16" xfId="1540" xr:uid="{00000000-0005-0000-0000-000098050000}"/>
    <cellStyle name="normální 4 9 17" xfId="1541" xr:uid="{00000000-0005-0000-0000-000099050000}"/>
    <cellStyle name="normální 4 9 17 2" xfId="1542" xr:uid="{00000000-0005-0000-0000-00009A050000}"/>
    <cellStyle name="normální 4 9 18" xfId="1543" xr:uid="{00000000-0005-0000-0000-00009B050000}"/>
    <cellStyle name="normální 4 9 19" xfId="1544" xr:uid="{00000000-0005-0000-0000-00009C050000}"/>
    <cellStyle name="normální 4 9 2" xfId="1545" xr:uid="{00000000-0005-0000-0000-00009D050000}"/>
    <cellStyle name="normální 4 9 20" xfId="1546" xr:uid="{00000000-0005-0000-0000-00009E050000}"/>
    <cellStyle name="normální 4 9 21" xfId="1547" xr:uid="{00000000-0005-0000-0000-00009F050000}"/>
    <cellStyle name="normální 4 9 22" xfId="1548" xr:uid="{00000000-0005-0000-0000-0000A0050000}"/>
    <cellStyle name="normální 4 9 23" xfId="1549" xr:uid="{00000000-0005-0000-0000-0000A1050000}"/>
    <cellStyle name="normální 4 9 24" xfId="1550" xr:uid="{00000000-0005-0000-0000-0000A2050000}"/>
    <cellStyle name="normální 4 9 25" xfId="1551" xr:uid="{00000000-0005-0000-0000-0000A3050000}"/>
    <cellStyle name="normální 4 9 26" xfId="1552" xr:uid="{00000000-0005-0000-0000-0000A4050000}"/>
    <cellStyle name="normální 4 9 27" xfId="1553" xr:uid="{00000000-0005-0000-0000-0000A5050000}"/>
    <cellStyle name="normální 4 9 3" xfId="1554" xr:uid="{00000000-0005-0000-0000-0000A6050000}"/>
    <cellStyle name="normální 4 9 4" xfId="1555" xr:uid="{00000000-0005-0000-0000-0000A7050000}"/>
    <cellStyle name="normální 4 9 5" xfId="1556" xr:uid="{00000000-0005-0000-0000-0000A8050000}"/>
    <cellStyle name="normální 4 9 6" xfId="1557" xr:uid="{00000000-0005-0000-0000-0000A9050000}"/>
    <cellStyle name="normální 4 9 7" xfId="1558" xr:uid="{00000000-0005-0000-0000-0000AA050000}"/>
    <cellStyle name="normální 4 9 8" xfId="1559" xr:uid="{00000000-0005-0000-0000-0000AB050000}"/>
    <cellStyle name="normální 4 9 9" xfId="1560" xr:uid="{00000000-0005-0000-0000-0000AC050000}"/>
    <cellStyle name="Normální 40" xfId="1561" xr:uid="{00000000-0005-0000-0000-0000AD050000}"/>
    <cellStyle name="Normální 40 2" xfId="1962" xr:uid="{7D80342B-260C-4FF8-8524-A5449E0FA3A1}"/>
    <cellStyle name="Normální 40 2 2" xfId="2180" xr:uid="{7A34E36E-3522-4BBE-9DD8-F29AC2B2A1C2}"/>
    <cellStyle name="Normální 40 3" xfId="2102" xr:uid="{C211FFAC-F8F1-4C42-8C50-7D3BEE374BAD}"/>
    <cellStyle name="Normální 41" xfId="1562" xr:uid="{00000000-0005-0000-0000-0000AE050000}"/>
    <cellStyle name="Normální 41 2" xfId="1963" xr:uid="{7518D177-C415-463C-9A1F-1454F95F7540}"/>
    <cellStyle name="Normální 41 2 2" xfId="2181" xr:uid="{2DADBF62-83D7-49CE-B081-1D32062AE814}"/>
    <cellStyle name="Normální 41 3" xfId="2103" xr:uid="{F896D83D-21BD-43A7-BA02-B5EF82FE1B57}"/>
    <cellStyle name="Normální 42" xfId="1563" xr:uid="{00000000-0005-0000-0000-0000AF050000}"/>
    <cellStyle name="Normální 42 2" xfId="1964" xr:uid="{66F5E10C-EB04-4B95-99E2-C97DBFC75611}"/>
    <cellStyle name="Normální 42 2 2" xfId="2182" xr:uid="{3419E097-32A1-4E95-A1FF-7CF63D079F1A}"/>
    <cellStyle name="Normální 42 3" xfId="2104" xr:uid="{F190702C-3DE8-4FBE-9928-0D2620D2E210}"/>
    <cellStyle name="Normální 43" xfId="1564" xr:uid="{00000000-0005-0000-0000-0000B0050000}"/>
    <cellStyle name="Normální 43 2" xfId="1965" xr:uid="{F3000512-77AD-421A-B0AE-A5EDDEB311D0}"/>
    <cellStyle name="Normální 43 2 2" xfId="2183" xr:uid="{D36CB874-953A-4F9D-8D3E-92AEF3B4767F}"/>
    <cellStyle name="Normální 43 3" xfId="2105" xr:uid="{D0A7321B-ACAA-49D1-A776-4B050ECE62D4}"/>
    <cellStyle name="Normální 44" xfId="1565" xr:uid="{00000000-0005-0000-0000-0000B1050000}"/>
    <cellStyle name="Normální 44 2" xfId="1966" xr:uid="{9961C92A-4D2A-46E3-8847-8D0406AC3000}"/>
    <cellStyle name="Normální 44 2 2" xfId="2184" xr:uid="{8566EB4F-DB5F-48B6-95E2-12C0389CA4B1}"/>
    <cellStyle name="Normální 44 3" xfId="2106" xr:uid="{F34B156D-B1DF-4E61-9488-4609B103EF36}"/>
    <cellStyle name="Normální 45" xfId="1566" xr:uid="{00000000-0005-0000-0000-0000B2050000}"/>
    <cellStyle name="Normální 45 2" xfId="1967" xr:uid="{D7F0043A-4741-42A3-B3EB-974DEA9EC344}"/>
    <cellStyle name="Normální 45 2 2" xfId="2185" xr:uid="{DF1EAE46-6886-49F8-95AB-83196377AF30}"/>
    <cellStyle name="Normální 45 3" xfId="2107" xr:uid="{4516497A-B893-4CDE-99FE-7D0423ADA850}"/>
    <cellStyle name="Normální 46" xfId="1567" xr:uid="{00000000-0005-0000-0000-0000B3050000}"/>
    <cellStyle name="Normální 46 2" xfId="1968" xr:uid="{2A362B46-B340-4257-9864-EC4FC1C07372}"/>
    <cellStyle name="Normální 46 2 2" xfId="2186" xr:uid="{8A06BB73-B751-4D4D-B4A6-5EFE2ACEBAC6}"/>
    <cellStyle name="Normální 46 3" xfId="2108" xr:uid="{48730EA9-27EE-46ED-9927-3D617F58D1B3}"/>
    <cellStyle name="Normální 47" xfId="1568" xr:uid="{00000000-0005-0000-0000-0000B4050000}"/>
    <cellStyle name="Normální 47 2" xfId="1969" xr:uid="{2A290135-AA5D-43BD-972B-4C0098A6AEB6}"/>
    <cellStyle name="Normální 47 2 2" xfId="2187" xr:uid="{EF564362-BEE9-476D-A564-25212A126C5C}"/>
    <cellStyle name="Normální 47 3" xfId="2109" xr:uid="{08837F4B-6384-479F-97E1-040A02933275}"/>
    <cellStyle name="Normální 48" xfId="1569" xr:uid="{00000000-0005-0000-0000-0000B5050000}"/>
    <cellStyle name="Normální 49" xfId="1570" xr:uid="{00000000-0005-0000-0000-0000B6050000}"/>
    <cellStyle name="normální 5" xfId="224" xr:uid="{00000000-0005-0000-0000-0000B7050000}"/>
    <cellStyle name="normální 5 10" xfId="1571" xr:uid="{00000000-0005-0000-0000-0000B8050000}"/>
    <cellStyle name="normální 5 10 2" xfId="1572" xr:uid="{00000000-0005-0000-0000-0000B9050000}"/>
    <cellStyle name="normální 5 11" xfId="1573" xr:uid="{00000000-0005-0000-0000-0000BA050000}"/>
    <cellStyle name="normální 5 11 2" xfId="1574" xr:uid="{00000000-0005-0000-0000-0000BB050000}"/>
    <cellStyle name="normální 5 12" xfId="1575" xr:uid="{00000000-0005-0000-0000-0000BC050000}"/>
    <cellStyle name="normální 5 12 2" xfId="1576" xr:uid="{00000000-0005-0000-0000-0000BD050000}"/>
    <cellStyle name="normální 5 13" xfId="1577" xr:uid="{00000000-0005-0000-0000-0000BE050000}"/>
    <cellStyle name="normální 5 13 2" xfId="1578" xr:uid="{00000000-0005-0000-0000-0000BF050000}"/>
    <cellStyle name="normální 5 14" xfId="1579" xr:uid="{00000000-0005-0000-0000-0000C0050000}"/>
    <cellStyle name="normální 5 14 2" xfId="1580" xr:uid="{00000000-0005-0000-0000-0000C1050000}"/>
    <cellStyle name="normální 5 15" xfId="1581" xr:uid="{00000000-0005-0000-0000-0000C2050000}"/>
    <cellStyle name="normální 5 15 2" xfId="1582" xr:uid="{00000000-0005-0000-0000-0000C3050000}"/>
    <cellStyle name="normální 5 16" xfId="1583" xr:uid="{00000000-0005-0000-0000-0000C4050000}"/>
    <cellStyle name="normální 5 16 2" xfId="1584" xr:uid="{00000000-0005-0000-0000-0000C5050000}"/>
    <cellStyle name="normální 5 17" xfId="1585" xr:uid="{00000000-0005-0000-0000-0000C6050000}"/>
    <cellStyle name="normální 5 18" xfId="1586" xr:uid="{00000000-0005-0000-0000-0000C7050000}"/>
    <cellStyle name="normální 5 19" xfId="1587" xr:uid="{00000000-0005-0000-0000-0000C8050000}"/>
    <cellStyle name="normální 5 2" xfId="319" xr:uid="{00000000-0005-0000-0000-0000C9050000}"/>
    <cellStyle name="normální 5 2 10" xfId="1588" xr:uid="{00000000-0005-0000-0000-0000CA050000}"/>
    <cellStyle name="normální 5 2 10 2" xfId="1589" xr:uid="{00000000-0005-0000-0000-0000CB050000}"/>
    <cellStyle name="normální 5 2 11" xfId="1590" xr:uid="{00000000-0005-0000-0000-0000CC050000}"/>
    <cellStyle name="normální 5 2 11 2" xfId="1591" xr:uid="{00000000-0005-0000-0000-0000CD050000}"/>
    <cellStyle name="normální 5 2 12" xfId="1592" xr:uid="{00000000-0005-0000-0000-0000CE050000}"/>
    <cellStyle name="normální 5 2 12 2" xfId="1593" xr:uid="{00000000-0005-0000-0000-0000CF050000}"/>
    <cellStyle name="normální 5 2 13" xfId="1594" xr:uid="{00000000-0005-0000-0000-0000D0050000}"/>
    <cellStyle name="normální 5 2 13 2" xfId="1595" xr:uid="{00000000-0005-0000-0000-0000D1050000}"/>
    <cellStyle name="normální 5 2 14" xfId="1596" xr:uid="{00000000-0005-0000-0000-0000D2050000}"/>
    <cellStyle name="normální 5 2 14 2" xfId="1597" xr:uid="{00000000-0005-0000-0000-0000D3050000}"/>
    <cellStyle name="normální 5 2 15" xfId="1598" xr:uid="{00000000-0005-0000-0000-0000D4050000}"/>
    <cellStyle name="normální 5 2 15 2" xfId="1599" xr:uid="{00000000-0005-0000-0000-0000D5050000}"/>
    <cellStyle name="normální 5 2 16" xfId="1600" xr:uid="{00000000-0005-0000-0000-0000D6050000}"/>
    <cellStyle name="normální 5 2 16 2" xfId="1601" xr:uid="{00000000-0005-0000-0000-0000D7050000}"/>
    <cellStyle name="normální 5 2 17" xfId="1602" xr:uid="{00000000-0005-0000-0000-0000D8050000}"/>
    <cellStyle name="normální 5 2 18" xfId="1603" xr:uid="{00000000-0005-0000-0000-0000D9050000}"/>
    <cellStyle name="normální 5 2 19" xfId="1604" xr:uid="{00000000-0005-0000-0000-0000DA050000}"/>
    <cellStyle name="normální 5 2 2" xfId="1605" xr:uid="{00000000-0005-0000-0000-0000DB050000}"/>
    <cellStyle name="normální 5 2 2 10" xfId="1606" xr:uid="{00000000-0005-0000-0000-0000DC050000}"/>
    <cellStyle name="normální 5 2 2 10 2" xfId="1607" xr:uid="{00000000-0005-0000-0000-0000DD050000}"/>
    <cellStyle name="normální 5 2 2 11" xfId="1608" xr:uid="{00000000-0005-0000-0000-0000DE050000}"/>
    <cellStyle name="normální 5 2 2 11 2" xfId="1609" xr:uid="{00000000-0005-0000-0000-0000DF050000}"/>
    <cellStyle name="normální 5 2 2 12" xfId="1610" xr:uid="{00000000-0005-0000-0000-0000E0050000}"/>
    <cellStyle name="normální 5 2 2 12 2" xfId="1611" xr:uid="{00000000-0005-0000-0000-0000E1050000}"/>
    <cellStyle name="normální 5 2 2 13" xfId="1612" xr:uid="{00000000-0005-0000-0000-0000E2050000}"/>
    <cellStyle name="normální 5 2 2 13 2" xfId="1613" xr:uid="{00000000-0005-0000-0000-0000E3050000}"/>
    <cellStyle name="normální 5 2 2 14" xfId="1614" xr:uid="{00000000-0005-0000-0000-0000E4050000}"/>
    <cellStyle name="normální 5 2 2 14 2" xfId="1615" xr:uid="{00000000-0005-0000-0000-0000E5050000}"/>
    <cellStyle name="normální 5 2 2 15" xfId="1616" xr:uid="{00000000-0005-0000-0000-0000E6050000}"/>
    <cellStyle name="normální 5 2 2 15 2" xfId="1617" xr:uid="{00000000-0005-0000-0000-0000E7050000}"/>
    <cellStyle name="normální 5 2 2 16" xfId="1618" xr:uid="{00000000-0005-0000-0000-0000E8050000}"/>
    <cellStyle name="normální 5 2 2 17" xfId="1619" xr:uid="{00000000-0005-0000-0000-0000E9050000}"/>
    <cellStyle name="normální 5 2 2 18" xfId="1620" xr:uid="{00000000-0005-0000-0000-0000EA050000}"/>
    <cellStyle name="normální 5 2 2 19" xfId="1621" xr:uid="{00000000-0005-0000-0000-0000EB050000}"/>
    <cellStyle name="normální 5 2 2 2" xfId="1622" xr:uid="{00000000-0005-0000-0000-0000EC050000}"/>
    <cellStyle name="normální 5 2 2 2 2" xfId="1623" xr:uid="{00000000-0005-0000-0000-0000ED050000}"/>
    <cellStyle name="normální 5 2 2 20" xfId="1624" xr:uid="{00000000-0005-0000-0000-0000EE050000}"/>
    <cellStyle name="normální 5 2 2 21" xfId="1625" xr:uid="{00000000-0005-0000-0000-0000EF050000}"/>
    <cellStyle name="normální 5 2 2 22" xfId="1626" xr:uid="{00000000-0005-0000-0000-0000F0050000}"/>
    <cellStyle name="normální 5 2 2 3" xfId="1627" xr:uid="{00000000-0005-0000-0000-0000F1050000}"/>
    <cellStyle name="normální 5 2 2 3 2" xfId="1628" xr:uid="{00000000-0005-0000-0000-0000F2050000}"/>
    <cellStyle name="normální 5 2 2 4" xfId="1629" xr:uid="{00000000-0005-0000-0000-0000F3050000}"/>
    <cellStyle name="normální 5 2 2 4 2" xfId="1630" xr:uid="{00000000-0005-0000-0000-0000F4050000}"/>
    <cellStyle name="normální 5 2 2 5" xfId="1631" xr:uid="{00000000-0005-0000-0000-0000F5050000}"/>
    <cellStyle name="normální 5 2 2 5 2" xfId="1632" xr:uid="{00000000-0005-0000-0000-0000F6050000}"/>
    <cellStyle name="normální 5 2 2 6" xfId="1633" xr:uid="{00000000-0005-0000-0000-0000F7050000}"/>
    <cellStyle name="normální 5 2 2 6 2" xfId="1634" xr:uid="{00000000-0005-0000-0000-0000F8050000}"/>
    <cellStyle name="normální 5 2 2 7" xfId="1635" xr:uid="{00000000-0005-0000-0000-0000F9050000}"/>
    <cellStyle name="normální 5 2 2 7 2" xfId="1636" xr:uid="{00000000-0005-0000-0000-0000FA050000}"/>
    <cellStyle name="normální 5 2 2 8" xfId="1637" xr:uid="{00000000-0005-0000-0000-0000FB050000}"/>
    <cellStyle name="normální 5 2 2 8 2" xfId="1638" xr:uid="{00000000-0005-0000-0000-0000FC050000}"/>
    <cellStyle name="normální 5 2 2 9" xfId="1639" xr:uid="{00000000-0005-0000-0000-0000FD050000}"/>
    <cellStyle name="normální 5 2 2 9 2" xfId="1640" xr:uid="{00000000-0005-0000-0000-0000FE050000}"/>
    <cellStyle name="normální 5 2 20" xfId="1641" xr:uid="{00000000-0005-0000-0000-0000FF050000}"/>
    <cellStyle name="normální 5 2 21" xfId="1642" xr:uid="{00000000-0005-0000-0000-000000060000}"/>
    <cellStyle name="normální 5 2 22" xfId="1643" xr:uid="{00000000-0005-0000-0000-000001060000}"/>
    <cellStyle name="normální 5 2 23" xfId="1644" xr:uid="{00000000-0005-0000-0000-000002060000}"/>
    <cellStyle name="normální 5 2 24" xfId="1645" xr:uid="{00000000-0005-0000-0000-000003060000}"/>
    <cellStyle name="normální 5 2 25" xfId="1646" xr:uid="{00000000-0005-0000-0000-000004060000}"/>
    <cellStyle name="normální 5 2 3" xfId="1647" xr:uid="{00000000-0005-0000-0000-000005060000}"/>
    <cellStyle name="normální 5 2 3 2" xfId="1648" xr:uid="{00000000-0005-0000-0000-000006060000}"/>
    <cellStyle name="normální 5 2 3 3" xfId="1649" xr:uid="{00000000-0005-0000-0000-000007060000}"/>
    <cellStyle name="normální 5 2 3 4" xfId="1650" xr:uid="{00000000-0005-0000-0000-000008060000}"/>
    <cellStyle name="normální 5 2 3 5" xfId="1651" xr:uid="{00000000-0005-0000-0000-000009060000}"/>
    <cellStyle name="normální 5 2 3 6" xfId="1652" xr:uid="{00000000-0005-0000-0000-00000A060000}"/>
    <cellStyle name="normální 5 2 3 7" xfId="1653" xr:uid="{00000000-0005-0000-0000-00000B060000}"/>
    <cellStyle name="normální 5 2 3 8" xfId="1654" xr:uid="{00000000-0005-0000-0000-00000C060000}"/>
    <cellStyle name="normální 5 2 4" xfId="1655" xr:uid="{00000000-0005-0000-0000-00000D060000}"/>
    <cellStyle name="normální 5 2 4 2" xfId="1656" xr:uid="{00000000-0005-0000-0000-00000E060000}"/>
    <cellStyle name="normální 5 2 5" xfId="1657" xr:uid="{00000000-0005-0000-0000-00000F060000}"/>
    <cellStyle name="normální 5 2 5 2" xfId="1658" xr:uid="{00000000-0005-0000-0000-000010060000}"/>
    <cellStyle name="normální 5 2 6" xfId="1659" xr:uid="{00000000-0005-0000-0000-000011060000}"/>
    <cellStyle name="normální 5 2 6 2" xfId="1660" xr:uid="{00000000-0005-0000-0000-000012060000}"/>
    <cellStyle name="normální 5 2 7" xfId="1661" xr:uid="{00000000-0005-0000-0000-000013060000}"/>
    <cellStyle name="normální 5 2 7 2" xfId="1662" xr:uid="{00000000-0005-0000-0000-000014060000}"/>
    <cellStyle name="normální 5 2 8" xfId="1663" xr:uid="{00000000-0005-0000-0000-000015060000}"/>
    <cellStyle name="normální 5 2 8 2" xfId="1664" xr:uid="{00000000-0005-0000-0000-000016060000}"/>
    <cellStyle name="normální 5 2 9" xfId="1665" xr:uid="{00000000-0005-0000-0000-000017060000}"/>
    <cellStyle name="normální 5 2 9 2" xfId="1666" xr:uid="{00000000-0005-0000-0000-000018060000}"/>
    <cellStyle name="normální 5 20" xfId="1667" xr:uid="{00000000-0005-0000-0000-000019060000}"/>
    <cellStyle name="normální 5 21" xfId="1668" xr:uid="{00000000-0005-0000-0000-00001A060000}"/>
    <cellStyle name="normální 5 22" xfId="1669" xr:uid="{00000000-0005-0000-0000-00001B060000}"/>
    <cellStyle name="normální 5 23" xfId="1670" xr:uid="{00000000-0005-0000-0000-00001C060000}"/>
    <cellStyle name="normální 5 3" xfId="473" xr:uid="{00000000-0005-0000-0000-00001D060000}"/>
    <cellStyle name="normální 5 3 2" xfId="1672" xr:uid="{00000000-0005-0000-0000-00001E060000}"/>
    <cellStyle name="normální 5 3 3" xfId="1671" xr:uid="{00000000-0005-0000-0000-00001F060000}"/>
    <cellStyle name="normální 5 3 4" xfId="1916" xr:uid="{C33C7E60-91A1-4300-A3F0-404D5EBF26B5}"/>
    <cellStyle name="normální 5 3 4 2" xfId="2135" xr:uid="{C0807498-BA21-4492-AE4C-EDE14FDD902D}"/>
    <cellStyle name="normální 5 3 5" xfId="2071" xr:uid="{C1969DF3-97AA-4DE6-A9A6-9ED4CA3921F4}"/>
    <cellStyle name="normální 5 4" xfId="1673" xr:uid="{00000000-0005-0000-0000-000020060000}"/>
    <cellStyle name="normální 5 4 2" xfId="1674" xr:uid="{00000000-0005-0000-0000-000021060000}"/>
    <cellStyle name="normální 5 5" xfId="1675" xr:uid="{00000000-0005-0000-0000-000022060000}"/>
    <cellStyle name="normální 5 5 2" xfId="1676" xr:uid="{00000000-0005-0000-0000-000023060000}"/>
    <cellStyle name="normální 5 6" xfId="1677" xr:uid="{00000000-0005-0000-0000-000024060000}"/>
    <cellStyle name="normální 5 6 2" xfId="1678" xr:uid="{00000000-0005-0000-0000-000025060000}"/>
    <cellStyle name="normální 5 7" xfId="1679" xr:uid="{00000000-0005-0000-0000-000026060000}"/>
    <cellStyle name="normální 5 7 2" xfId="1680" xr:uid="{00000000-0005-0000-0000-000027060000}"/>
    <cellStyle name="normální 5 8" xfId="1681" xr:uid="{00000000-0005-0000-0000-000028060000}"/>
    <cellStyle name="normální 5 8 2" xfId="1682" xr:uid="{00000000-0005-0000-0000-000029060000}"/>
    <cellStyle name="normální 5 9" xfId="1683" xr:uid="{00000000-0005-0000-0000-00002A060000}"/>
    <cellStyle name="normální 5 9 2" xfId="1684" xr:uid="{00000000-0005-0000-0000-00002B060000}"/>
    <cellStyle name="Normální 50" xfId="1685" xr:uid="{00000000-0005-0000-0000-00002C060000}"/>
    <cellStyle name="Normální 51" xfId="1686" xr:uid="{00000000-0005-0000-0000-00002D060000}"/>
    <cellStyle name="Normální 52" xfId="1986" xr:uid="{5CA67E4C-1B16-46A0-BF36-8D48EC3E5AD8}"/>
    <cellStyle name="Normální 53" xfId="1988" xr:uid="{9945BCE8-3C2C-4A01-87AD-58D538D7A9A0}"/>
    <cellStyle name="Normální 54" xfId="1991" xr:uid="{1ABE8F27-0317-476B-BD32-AEDA9B4E076A}"/>
    <cellStyle name="Normální 55" xfId="1987" xr:uid="{A3079CD5-D575-4BFB-AD4A-B67EE1DD6698}"/>
    <cellStyle name="Normální 56" xfId="1994" xr:uid="{F9A1D5F0-3764-465C-A8E4-376A7B0855F7}"/>
    <cellStyle name="Normální 57" xfId="1996" xr:uid="{A4B15033-824F-428D-A01A-BD6698E6FF5A}"/>
    <cellStyle name="Normální 58" xfId="1998" xr:uid="{DD6185CF-38FA-4268-99E7-0690276E6728}"/>
    <cellStyle name="Normální 59" xfId="2001" xr:uid="{52DBC713-4929-4948-A876-A0470225FB4B}"/>
    <cellStyle name="Normální 6" xfId="225" xr:uid="{00000000-0005-0000-0000-00002E060000}"/>
    <cellStyle name="normální 6 10" xfId="1688" xr:uid="{00000000-0005-0000-0000-00002F060000}"/>
    <cellStyle name="normální 6 10 2" xfId="1689" xr:uid="{00000000-0005-0000-0000-000030060000}"/>
    <cellStyle name="normální 6 11" xfId="1690" xr:uid="{00000000-0005-0000-0000-000031060000}"/>
    <cellStyle name="normální 6 11 2" xfId="1691" xr:uid="{00000000-0005-0000-0000-000032060000}"/>
    <cellStyle name="normální 6 12" xfId="1692" xr:uid="{00000000-0005-0000-0000-000033060000}"/>
    <cellStyle name="normální 6 12 2" xfId="1693" xr:uid="{00000000-0005-0000-0000-000034060000}"/>
    <cellStyle name="normální 6 13" xfId="1694" xr:uid="{00000000-0005-0000-0000-000035060000}"/>
    <cellStyle name="normální 6 13 2" xfId="1695" xr:uid="{00000000-0005-0000-0000-000036060000}"/>
    <cellStyle name="normální 6 14" xfId="1696" xr:uid="{00000000-0005-0000-0000-000037060000}"/>
    <cellStyle name="normální 6 14 2" xfId="1697" xr:uid="{00000000-0005-0000-0000-000038060000}"/>
    <cellStyle name="normální 6 15" xfId="1698" xr:uid="{00000000-0005-0000-0000-000039060000}"/>
    <cellStyle name="normální 6 15 2" xfId="1699" xr:uid="{00000000-0005-0000-0000-00003A060000}"/>
    <cellStyle name="normální 6 16" xfId="1700" xr:uid="{00000000-0005-0000-0000-00003B060000}"/>
    <cellStyle name="normální 6 16 2" xfId="1701" xr:uid="{00000000-0005-0000-0000-00003C060000}"/>
    <cellStyle name="normální 6 17" xfId="1702" xr:uid="{00000000-0005-0000-0000-00003D060000}"/>
    <cellStyle name="normální 6 18" xfId="1703" xr:uid="{00000000-0005-0000-0000-00003E060000}"/>
    <cellStyle name="normální 6 19" xfId="1704" xr:uid="{00000000-0005-0000-0000-00003F060000}"/>
    <cellStyle name="Normální 6 2" xfId="396" xr:uid="{00000000-0005-0000-0000-000040060000}"/>
    <cellStyle name="normální 6 2 10" xfId="1706" xr:uid="{00000000-0005-0000-0000-000041060000}"/>
    <cellStyle name="normální 6 2 10 2" xfId="1707" xr:uid="{00000000-0005-0000-0000-000042060000}"/>
    <cellStyle name="normální 6 2 11" xfId="1708" xr:uid="{00000000-0005-0000-0000-000043060000}"/>
    <cellStyle name="normální 6 2 11 2" xfId="1709" xr:uid="{00000000-0005-0000-0000-000044060000}"/>
    <cellStyle name="normální 6 2 12" xfId="1710" xr:uid="{00000000-0005-0000-0000-000045060000}"/>
    <cellStyle name="normální 6 2 12 2" xfId="1711" xr:uid="{00000000-0005-0000-0000-000046060000}"/>
    <cellStyle name="normální 6 2 13" xfId="1712" xr:uid="{00000000-0005-0000-0000-000047060000}"/>
    <cellStyle name="normální 6 2 13 2" xfId="1713" xr:uid="{00000000-0005-0000-0000-000048060000}"/>
    <cellStyle name="normální 6 2 14" xfId="1714" xr:uid="{00000000-0005-0000-0000-000049060000}"/>
    <cellStyle name="normální 6 2 14 2" xfId="1715" xr:uid="{00000000-0005-0000-0000-00004A060000}"/>
    <cellStyle name="normální 6 2 15" xfId="1716" xr:uid="{00000000-0005-0000-0000-00004B060000}"/>
    <cellStyle name="normální 6 2 15 2" xfId="1717" xr:uid="{00000000-0005-0000-0000-00004C060000}"/>
    <cellStyle name="normální 6 2 16" xfId="1718" xr:uid="{00000000-0005-0000-0000-00004D060000}"/>
    <cellStyle name="normální 6 2 17" xfId="1719" xr:uid="{00000000-0005-0000-0000-00004E060000}"/>
    <cellStyle name="normální 6 2 18" xfId="1720" xr:uid="{00000000-0005-0000-0000-00004F060000}"/>
    <cellStyle name="normální 6 2 19" xfId="1721" xr:uid="{00000000-0005-0000-0000-000050060000}"/>
    <cellStyle name="normální 6 2 2" xfId="1722" xr:uid="{00000000-0005-0000-0000-000051060000}"/>
    <cellStyle name="normální 6 2 2 2" xfId="1723" xr:uid="{00000000-0005-0000-0000-000052060000}"/>
    <cellStyle name="normální 6 2 20" xfId="1724" xr:uid="{00000000-0005-0000-0000-000053060000}"/>
    <cellStyle name="normální 6 2 21" xfId="1725" xr:uid="{00000000-0005-0000-0000-000054060000}"/>
    <cellStyle name="normální 6 2 22" xfId="1726" xr:uid="{00000000-0005-0000-0000-000055060000}"/>
    <cellStyle name="normální 6 2 23" xfId="1705" xr:uid="{00000000-0005-0000-0000-000056060000}"/>
    <cellStyle name="normální 6 2 3" xfId="1727" xr:uid="{00000000-0005-0000-0000-000057060000}"/>
    <cellStyle name="normální 6 2 3 2" xfId="1728" xr:uid="{00000000-0005-0000-0000-000058060000}"/>
    <cellStyle name="normální 6 2 4" xfId="1729" xr:uid="{00000000-0005-0000-0000-000059060000}"/>
    <cellStyle name="normální 6 2 4 2" xfId="1730" xr:uid="{00000000-0005-0000-0000-00005A060000}"/>
    <cellStyle name="normální 6 2 5" xfId="1731" xr:uid="{00000000-0005-0000-0000-00005B060000}"/>
    <cellStyle name="normální 6 2 5 2" xfId="1732" xr:uid="{00000000-0005-0000-0000-00005C060000}"/>
    <cellStyle name="normální 6 2 6" xfId="1733" xr:uid="{00000000-0005-0000-0000-00005D060000}"/>
    <cellStyle name="normální 6 2 6 2" xfId="1734" xr:uid="{00000000-0005-0000-0000-00005E060000}"/>
    <cellStyle name="normální 6 2 7" xfId="1735" xr:uid="{00000000-0005-0000-0000-00005F060000}"/>
    <cellStyle name="normální 6 2 7 2" xfId="1736" xr:uid="{00000000-0005-0000-0000-000060060000}"/>
    <cellStyle name="normální 6 2 8" xfId="1737" xr:uid="{00000000-0005-0000-0000-000061060000}"/>
    <cellStyle name="normální 6 2 8 2" xfId="1738" xr:uid="{00000000-0005-0000-0000-000062060000}"/>
    <cellStyle name="normální 6 2 9" xfId="1739" xr:uid="{00000000-0005-0000-0000-000063060000}"/>
    <cellStyle name="normální 6 2 9 2" xfId="1740" xr:uid="{00000000-0005-0000-0000-000064060000}"/>
    <cellStyle name="normální 6 20" xfId="1741" xr:uid="{00000000-0005-0000-0000-000065060000}"/>
    <cellStyle name="normální 6 21" xfId="1742" xr:uid="{00000000-0005-0000-0000-000066060000}"/>
    <cellStyle name="normální 6 22" xfId="1743" xr:uid="{00000000-0005-0000-0000-000067060000}"/>
    <cellStyle name="normální 6 23" xfId="1744" xr:uid="{00000000-0005-0000-0000-000068060000}"/>
    <cellStyle name="normální 6 24" xfId="1745" xr:uid="{00000000-0005-0000-0000-000069060000}"/>
    <cellStyle name="normální 6 25" xfId="1746" xr:uid="{00000000-0005-0000-0000-00006A060000}"/>
    <cellStyle name="normální 6 26" xfId="1687" xr:uid="{00000000-0005-0000-0000-00006B060000}"/>
    <cellStyle name="Normální 6 3" xfId="364" xr:uid="{00000000-0005-0000-0000-00006C060000}"/>
    <cellStyle name="normální 6 3 2" xfId="1748" xr:uid="{00000000-0005-0000-0000-00006D060000}"/>
    <cellStyle name="normální 6 3 3" xfId="1749" xr:uid="{00000000-0005-0000-0000-00006E060000}"/>
    <cellStyle name="normální 6 3 4" xfId="1750" xr:uid="{00000000-0005-0000-0000-00006F060000}"/>
    <cellStyle name="normální 6 3 5" xfId="1751" xr:uid="{00000000-0005-0000-0000-000070060000}"/>
    <cellStyle name="normální 6 3 6" xfId="1752" xr:uid="{00000000-0005-0000-0000-000071060000}"/>
    <cellStyle name="normální 6 3 7" xfId="1753" xr:uid="{00000000-0005-0000-0000-000072060000}"/>
    <cellStyle name="normální 6 3 8" xfId="1754" xr:uid="{00000000-0005-0000-0000-000073060000}"/>
    <cellStyle name="normální 6 3 9" xfId="1747" xr:uid="{00000000-0005-0000-0000-000074060000}"/>
    <cellStyle name="Normální 6 4" xfId="474" xr:uid="{00000000-0005-0000-0000-000075060000}"/>
    <cellStyle name="Normální 6 4 10" xfId="2101" xr:uid="{06415439-346A-4ED0-9B98-CE9359D3F4E4}"/>
    <cellStyle name="normální 6 4 2" xfId="1756" xr:uid="{00000000-0005-0000-0000-000076060000}"/>
    <cellStyle name="normální 6 4 3" xfId="1755" xr:uid="{00000000-0005-0000-0000-000077060000}"/>
    <cellStyle name="Normální 6 4 4" xfId="1917" xr:uid="{DD502C99-36C2-4D18-AD1A-585819BC17F4}"/>
    <cellStyle name="Normální 6 4 4 2" xfId="2136" xr:uid="{188614F2-5FA8-41F7-A859-245D417FF901}"/>
    <cellStyle name="Normální 6 4 5" xfId="1957" xr:uid="{B4992999-A129-4376-A9E1-D0D6B1EF17DA}"/>
    <cellStyle name="Normální 6 4 5 2" xfId="2175" xr:uid="{0DCA79A3-E1A4-4EDB-8F9F-9340E275D732}"/>
    <cellStyle name="Normální 6 4 6" xfId="1901" xr:uid="{6A74E3B7-C037-4398-BF3B-A4A09350976B}"/>
    <cellStyle name="Normální 6 4 6 2" xfId="2122" xr:uid="{0A68A69F-596F-4A33-81A2-71C707D98E47}"/>
    <cellStyle name="Normální 6 4 7" xfId="1952" xr:uid="{A02EC2EE-ECE1-4070-B895-505A889143BD}"/>
    <cellStyle name="Normální 6 4 7 2" xfId="2171" xr:uid="{34B2F003-81BB-4A19-9AB3-3CA2C71D4952}"/>
    <cellStyle name="Normální 6 4 8" xfId="1921" xr:uid="{5D1DCA12-CD91-412A-8093-0E4A5E09501A}"/>
    <cellStyle name="Normální 6 4 8 2" xfId="2140" xr:uid="{0E91B137-4066-4498-9FFC-1C52DFAF883E}"/>
    <cellStyle name="Normální 6 4 9" xfId="2072" xr:uid="{2B9ED2F0-63BD-4127-9F80-4306C77D904B}"/>
    <cellStyle name="normální 6 5" xfId="1757" xr:uid="{00000000-0005-0000-0000-000078060000}"/>
    <cellStyle name="normální 6 5 2" xfId="1758" xr:uid="{00000000-0005-0000-0000-000079060000}"/>
    <cellStyle name="normální 6 6" xfId="1759" xr:uid="{00000000-0005-0000-0000-00007A060000}"/>
    <cellStyle name="normální 6 6 2" xfId="1760" xr:uid="{00000000-0005-0000-0000-00007B060000}"/>
    <cellStyle name="normální 6 7" xfId="1761" xr:uid="{00000000-0005-0000-0000-00007C060000}"/>
    <cellStyle name="normální 6 7 2" xfId="1762" xr:uid="{00000000-0005-0000-0000-00007D060000}"/>
    <cellStyle name="normální 6 8" xfId="1763" xr:uid="{00000000-0005-0000-0000-00007E060000}"/>
    <cellStyle name="normální 6 8 2" xfId="1764" xr:uid="{00000000-0005-0000-0000-00007F060000}"/>
    <cellStyle name="normální 6 9" xfId="1765" xr:uid="{00000000-0005-0000-0000-000080060000}"/>
    <cellStyle name="normální 6 9 2" xfId="1766" xr:uid="{00000000-0005-0000-0000-000081060000}"/>
    <cellStyle name="Normální 60" xfId="2002" xr:uid="{C73BC42A-BDA8-4AF9-9BFE-9F008DFA0DF9}"/>
    <cellStyle name="Normální 61" xfId="1999" xr:uid="{099A79E2-3AF3-4178-BC6D-A6E9F1476412}"/>
    <cellStyle name="Normální 62" xfId="2004" xr:uid="{CFC6E66B-E7E0-4286-8E52-70F6FFF03CE2}"/>
    <cellStyle name="Normální 63" xfId="2007" xr:uid="{87742486-E2E8-4E96-9E0A-4A96360EF46C}"/>
    <cellStyle name="Normální 64" xfId="2010" xr:uid="{A3C91F74-62F6-4ED7-A2B2-EF913A9E0B94}"/>
    <cellStyle name="Normální 65" xfId="2013" xr:uid="{91E12F76-962D-42B7-80EE-3EFA195963C3}"/>
    <cellStyle name="Normální 66" xfId="2018" xr:uid="{2EDE6D84-2AB1-47D4-8263-AC5233398ACC}"/>
    <cellStyle name="Normální 67" xfId="2015" xr:uid="{5C9DCE50-219B-4E8A-916F-FB14FA4CF61F}"/>
    <cellStyle name="Normální 68" xfId="2017" xr:uid="{C62BFFBD-D4C7-41F3-9CC8-CC1EF911D2EB}"/>
    <cellStyle name="Normální 69" xfId="2022" xr:uid="{7BC702E0-FFE4-4FC1-9DC7-A29AE2171394}"/>
    <cellStyle name="Normální 7" xfId="226" xr:uid="{00000000-0005-0000-0000-000082060000}"/>
    <cellStyle name="normální 7 10" xfId="1768" xr:uid="{00000000-0005-0000-0000-000083060000}"/>
    <cellStyle name="normální 7 10 2" xfId="1769" xr:uid="{00000000-0005-0000-0000-000084060000}"/>
    <cellStyle name="normální 7 11" xfId="1770" xr:uid="{00000000-0005-0000-0000-000085060000}"/>
    <cellStyle name="normální 7 11 2" xfId="1771" xr:uid="{00000000-0005-0000-0000-000086060000}"/>
    <cellStyle name="normální 7 12" xfId="1772" xr:uid="{00000000-0005-0000-0000-000087060000}"/>
    <cellStyle name="normální 7 12 2" xfId="1773" xr:uid="{00000000-0005-0000-0000-000088060000}"/>
    <cellStyle name="normální 7 13" xfId="1774" xr:uid="{00000000-0005-0000-0000-000089060000}"/>
    <cellStyle name="normální 7 13 2" xfId="1775" xr:uid="{00000000-0005-0000-0000-00008A060000}"/>
    <cellStyle name="normální 7 14" xfId="1776" xr:uid="{00000000-0005-0000-0000-00008B060000}"/>
    <cellStyle name="normální 7 14 2" xfId="1777" xr:uid="{00000000-0005-0000-0000-00008C060000}"/>
    <cellStyle name="normální 7 15" xfId="1778" xr:uid="{00000000-0005-0000-0000-00008D060000}"/>
    <cellStyle name="normální 7 15 2" xfId="1779" xr:uid="{00000000-0005-0000-0000-00008E060000}"/>
    <cellStyle name="normální 7 16" xfId="1780" xr:uid="{00000000-0005-0000-0000-00008F060000}"/>
    <cellStyle name="normální 7 17" xfId="1781" xr:uid="{00000000-0005-0000-0000-000090060000}"/>
    <cellStyle name="normální 7 18" xfId="1782" xr:uid="{00000000-0005-0000-0000-000091060000}"/>
    <cellStyle name="normální 7 19" xfId="1783" xr:uid="{00000000-0005-0000-0000-000092060000}"/>
    <cellStyle name="Normální 7 2" xfId="320" xr:uid="{00000000-0005-0000-0000-000093060000}"/>
    <cellStyle name="normální 7 2 2" xfId="1784" xr:uid="{00000000-0005-0000-0000-000094060000}"/>
    <cellStyle name="normální 7 20" xfId="1785" xr:uid="{00000000-0005-0000-0000-000095060000}"/>
    <cellStyle name="normální 7 21" xfId="1786" xr:uid="{00000000-0005-0000-0000-000096060000}"/>
    <cellStyle name="normální 7 22" xfId="1787" xr:uid="{00000000-0005-0000-0000-000097060000}"/>
    <cellStyle name="normální 7 23" xfId="1767" xr:uid="{00000000-0005-0000-0000-000098060000}"/>
    <cellStyle name="Normální 7 24" xfId="1896" xr:uid="{FC60A1B7-7432-4BF4-84EB-4CF0DDF80353}"/>
    <cellStyle name="Normální 7 25" xfId="1973" xr:uid="{09DFED0D-8877-44BA-8E56-74722AAC720F}"/>
    <cellStyle name="Normální 7 26" xfId="1903" xr:uid="{FC730CE6-4456-41B6-A2FD-847A16584AF1}"/>
    <cellStyle name="Normální 7 27" xfId="1978" xr:uid="{29856452-8BEA-42B7-9028-DBFB90374434}"/>
    <cellStyle name="Normální 7 28" xfId="2045" xr:uid="{FAD13A96-2B01-43D6-80D9-5AA1BD8BD2C5}"/>
    <cellStyle name="Normální 7 29" xfId="2055" xr:uid="{4D1DE254-EBDE-4827-AD28-775359B9393E}"/>
    <cellStyle name="Normální 7 3" xfId="475" xr:uid="{00000000-0005-0000-0000-000099060000}"/>
    <cellStyle name="normální 7 3 2" xfId="1789" xr:uid="{00000000-0005-0000-0000-00009A060000}"/>
    <cellStyle name="normální 7 3 3" xfId="1788" xr:uid="{00000000-0005-0000-0000-00009B060000}"/>
    <cellStyle name="Normální 7 30" xfId="2121" xr:uid="{FFC220F5-5CFF-4C61-822D-C54E85E0B361}"/>
    <cellStyle name="Normální 7 31" xfId="2191" xr:uid="{25496562-BAFD-4CDD-9FA3-FA24DF032872}"/>
    <cellStyle name="normální 7 4" xfId="1790" xr:uid="{00000000-0005-0000-0000-00009C060000}"/>
    <cellStyle name="normální 7 4 2" xfId="1791" xr:uid="{00000000-0005-0000-0000-00009D060000}"/>
    <cellStyle name="normální 7 5" xfId="1792" xr:uid="{00000000-0005-0000-0000-00009E060000}"/>
    <cellStyle name="normální 7 5 2" xfId="1793" xr:uid="{00000000-0005-0000-0000-00009F060000}"/>
    <cellStyle name="normální 7 6" xfId="1794" xr:uid="{00000000-0005-0000-0000-0000A0060000}"/>
    <cellStyle name="normální 7 6 2" xfId="1795" xr:uid="{00000000-0005-0000-0000-0000A1060000}"/>
    <cellStyle name="normální 7 7" xfId="1796" xr:uid="{00000000-0005-0000-0000-0000A2060000}"/>
    <cellStyle name="normální 7 7 2" xfId="1797" xr:uid="{00000000-0005-0000-0000-0000A3060000}"/>
    <cellStyle name="normální 7 8" xfId="1798" xr:uid="{00000000-0005-0000-0000-0000A4060000}"/>
    <cellStyle name="normální 7 8 2" xfId="1799" xr:uid="{00000000-0005-0000-0000-0000A5060000}"/>
    <cellStyle name="normální 7 9" xfId="1800" xr:uid="{00000000-0005-0000-0000-0000A6060000}"/>
    <cellStyle name="normální 7 9 2" xfId="1801" xr:uid="{00000000-0005-0000-0000-0000A7060000}"/>
    <cellStyle name="Normální 70" xfId="2027" xr:uid="{DB1E8646-033C-47E2-B0A3-687C6708DCE3}"/>
    <cellStyle name="Normální 71" xfId="2026" xr:uid="{2EAD100A-CFAB-477D-8706-FF42DCAF0E23}"/>
    <cellStyle name="Normální 72" xfId="2028" xr:uid="{1626A6F7-3DE1-4B13-B19D-A9F9B0E41911}"/>
    <cellStyle name="Normální 73" xfId="2020" xr:uid="{1AE99ECB-E99B-4C94-945E-416216D3A902}"/>
    <cellStyle name="Normální 74" xfId="2033" xr:uid="{806B2440-0B37-4E8F-826C-CC4576F2C926}"/>
    <cellStyle name="Normální 75" xfId="2032" xr:uid="{F30041E6-3CE3-45D2-A7C0-E88FBA47BAAB}"/>
    <cellStyle name="Normální 76" xfId="2034" xr:uid="{18288C58-7CD0-4EDD-AD39-C122FD3B1559}"/>
    <cellStyle name="Normální 77" xfId="2019" xr:uid="{7ECCC549-B63F-48E7-9EAF-97A5BCB695E2}"/>
    <cellStyle name="Normální 78" xfId="2036" xr:uid="{F1C955F1-685C-411A-B4C7-6F1730FAF2A6}"/>
    <cellStyle name="Normální 79" xfId="2038" xr:uid="{C7FEFC12-93B1-4231-B72C-A24809DDC42B}"/>
    <cellStyle name="Normální 8" xfId="227" xr:uid="{00000000-0005-0000-0000-0000A8060000}"/>
    <cellStyle name="normální 8 10" xfId="1803" xr:uid="{00000000-0005-0000-0000-0000A9060000}"/>
    <cellStyle name="normální 8 10 2" xfId="1804" xr:uid="{00000000-0005-0000-0000-0000AA060000}"/>
    <cellStyle name="normální 8 11" xfId="1805" xr:uid="{00000000-0005-0000-0000-0000AB060000}"/>
    <cellStyle name="normální 8 11 2" xfId="1806" xr:uid="{00000000-0005-0000-0000-0000AC060000}"/>
    <cellStyle name="normální 8 12" xfId="1807" xr:uid="{00000000-0005-0000-0000-0000AD060000}"/>
    <cellStyle name="normální 8 12 2" xfId="1808" xr:uid="{00000000-0005-0000-0000-0000AE060000}"/>
    <cellStyle name="normální 8 13" xfId="1809" xr:uid="{00000000-0005-0000-0000-0000AF060000}"/>
    <cellStyle name="normální 8 13 2" xfId="1810" xr:uid="{00000000-0005-0000-0000-0000B0060000}"/>
    <cellStyle name="normální 8 14" xfId="1811" xr:uid="{00000000-0005-0000-0000-0000B1060000}"/>
    <cellStyle name="normální 8 14 2" xfId="1812" xr:uid="{00000000-0005-0000-0000-0000B2060000}"/>
    <cellStyle name="normální 8 15" xfId="1813" xr:uid="{00000000-0005-0000-0000-0000B3060000}"/>
    <cellStyle name="normální 8 15 2" xfId="1814" xr:uid="{00000000-0005-0000-0000-0000B4060000}"/>
    <cellStyle name="normální 8 16" xfId="1815" xr:uid="{00000000-0005-0000-0000-0000B5060000}"/>
    <cellStyle name="normální 8 17" xfId="1816" xr:uid="{00000000-0005-0000-0000-0000B6060000}"/>
    <cellStyle name="normální 8 18" xfId="1817" xr:uid="{00000000-0005-0000-0000-0000B7060000}"/>
    <cellStyle name="normální 8 19" xfId="1818" xr:uid="{00000000-0005-0000-0000-0000B8060000}"/>
    <cellStyle name="Normální 8 2" xfId="321" xr:uid="{00000000-0005-0000-0000-0000B9060000}"/>
    <cellStyle name="normální 8 2 2" xfId="1819" xr:uid="{00000000-0005-0000-0000-0000BA060000}"/>
    <cellStyle name="normální 8 20" xfId="1820" xr:uid="{00000000-0005-0000-0000-0000BB060000}"/>
    <cellStyle name="normální 8 21" xfId="1821" xr:uid="{00000000-0005-0000-0000-0000BC060000}"/>
    <cellStyle name="normální 8 22" xfId="1822" xr:uid="{00000000-0005-0000-0000-0000BD060000}"/>
    <cellStyle name="normální 8 23" xfId="1802" xr:uid="{00000000-0005-0000-0000-0000BE060000}"/>
    <cellStyle name="Normální 8 24" xfId="1897" xr:uid="{D4011D32-D78D-402A-A4B3-C2AEB2008D7E}"/>
    <cellStyle name="Normální 8 25" xfId="1971" xr:uid="{AB6C64AE-D76D-4B50-90F6-27EDE3C70852}"/>
    <cellStyle name="Normální 8 26" xfId="1891" xr:uid="{DC3F113B-080F-408F-A92C-31DAB54FF60D}"/>
    <cellStyle name="Normální 8 27" xfId="1956" xr:uid="{0B2CB148-B9C2-4DA2-B07D-6E0A91964B3D}"/>
    <cellStyle name="Normální 8 28" xfId="1900" xr:uid="{AEC9820B-9C90-4B52-8A58-06B3B8614E6C}"/>
    <cellStyle name="Normální 8 29" xfId="2056" xr:uid="{D8164BBD-7C22-4A9C-93AB-9EF0B0461D7D}"/>
    <cellStyle name="normální 8 3" xfId="1823" xr:uid="{00000000-0005-0000-0000-0000BF060000}"/>
    <cellStyle name="normální 8 3 2" xfId="1824" xr:uid="{00000000-0005-0000-0000-0000C0060000}"/>
    <cellStyle name="Normální 8 30" xfId="2114" xr:uid="{18910582-FD6D-4C73-B733-CC17D96FD0C5}"/>
    <cellStyle name="Normální 8 31" xfId="2048" xr:uid="{531029B7-1300-4A4B-A430-D64CDE2AFAEC}"/>
    <cellStyle name="normální 8 4" xfId="1825" xr:uid="{00000000-0005-0000-0000-0000C1060000}"/>
    <cellStyle name="normální 8 4 2" xfId="1826" xr:uid="{00000000-0005-0000-0000-0000C2060000}"/>
    <cellStyle name="normální 8 5" xfId="1827" xr:uid="{00000000-0005-0000-0000-0000C3060000}"/>
    <cellStyle name="normální 8 5 2" xfId="1828" xr:uid="{00000000-0005-0000-0000-0000C4060000}"/>
    <cellStyle name="normální 8 6" xfId="1829" xr:uid="{00000000-0005-0000-0000-0000C5060000}"/>
    <cellStyle name="normální 8 6 2" xfId="1830" xr:uid="{00000000-0005-0000-0000-0000C6060000}"/>
    <cellStyle name="normální 8 7" xfId="1831" xr:uid="{00000000-0005-0000-0000-0000C7060000}"/>
    <cellStyle name="normální 8 7 2" xfId="1832" xr:uid="{00000000-0005-0000-0000-0000C8060000}"/>
    <cellStyle name="normální 8 8" xfId="1833" xr:uid="{00000000-0005-0000-0000-0000C9060000}"/>
    <cellStyle name="normální 8 8 2" xfId="1834" xr:uid="{00000000-0005-0000-0000-0000CA060000}"/>
    <cellStyle name="normální 8 9" xfId="1835" xr:uid="{00000000-0005-0000-0000-0000CB060000}"/>
    <cellStyle name="normální 8 9 2" xfId="1836" xr:uid="{00000000-0005-0000-0000-0000CC060000}"/>
    <cellStyle name="Normální 80" xfId="2040" xr:uid="{97855004-610E-4221-A9AA-D4A934A85BFA}"/>
    <cellStyle name="Normální 81" xfId="1888" xr:uid="{BEB7E5EF-A32F-44D4-908B-44DE8D2930F4}"/>
    <cellStyle name="Normální 82" xfId="1899" xr:uid="{6C0292FB-A740-4E2A-9330-595F5EE3C362}"/>
    <cellStyle name="Normální 83" xfId="1970" xr:uid="{7A3758AB-ACA1-4D7B-82E7-D5F3FD260570}"/>
    <cellStyle name="Normální 84" xfId="1892" xr:uid="{CAAE2EE7-0846-4EAF-A48A-E1BF32D7EAD4}"/>
    <cellStyle name="Normální 85" xfId="1976" xr:uid="{B76BE580-0773-4A1D-A681-F9FAF3260886}"/>
    <cellStyle name="Normální 86" xfId="2047" xr:uid="{186CF754-B174-4228-86C3-116881BB1C6D}"/>
    <cellStyle name="Normální 87" xfId="2058" xr:uid="{5998611E-3886-4881-BB19-ACA344EC6C94}"/>
    <cellStyle name="Normální 88" xfId="2113" xr:uid="{97132723-C65E-44FE-B35A-E51C80ACE722}"/>
    <cellStyle name="Normální 89" xfId="2073" xr:uid="{C20D9803-A521-4D2E-92D9-DE204AD7B57B}"/>
    <cellStyle name="Normální 9" xfId="228" xr:uid="{00000000-0005-0000-0000-0000CD060000}"/>
    <cellStyle name="normální 9 10" xfId="1838" xr:uid="{00000000-0005-0000-0000-0000CE060000}"/>
    <cellStyle name="normální 9 10 2" xfId="1839" xr:uid="{00000000-0005-0000-0000-0000CF060000}"/>
    <cellStyle name="normální 9 11" xfId="1840" xr:uid="{00000000-0005-0000-0000-0000D0060000}"/>
    <cellStyle name="normální 9 11 2" xfId="1841" xr:uid="{00000000-0005-0000-0000-0000D1060000}"/>
    <cellStyle name="normální 9 12" xfId="1842" xr:uid="{00000000-0005-0000-0000-0000D2060000}"/>
    <cellStyle name="normální 9 12 2" xfId="1843" xr:uid="{00000000-0005-0000-0000-0000D3060000}"/>
    <cellStyle name="normální 9 13" xfId="1844" xr:uid="{00000000-0005-0000-0000-0000D4060000}"/>
    <cellStyle name="normální 9 13 2" xfId="1845" xr:uid="{00000000-0005-0000-0000-0000D5060000}"/>
    <cellStyle name="normální 9 14" xfId="1846" xr:uid="{00000000-0005-0000-0000-0000D6060000}"/>
    <cellStyle name="normální 9 14 2" xfId="1847" xr:uid="{00000000-0005-0000-0000-0000D7060000}"/>
    <cellStyle name="normální 9 15" xfId="1848" xr:uid="{00000000-0005-0000-0000-0000D8060000}"/>
    <cellStyle name="normální 9 15 2" xfId="1849" xr:uid="{00000000-0005-0000-0000-0000D9060000}"/>
    <cellStyle name="normální 9 16" xfId="1850" xr:uid="{00000000-0005-0000-0000-0000DA060000}"/>
    <cellStyle name="normální 9 17" xfId="1851" xr:uid="{00000000-0005-0000-0000-0000DB060000}"/>
    <cellStyle name="normální 9 18" xfId="1852" xr:uid="{00000000-0005-0000-0000-0000DC060000}"/>
    <cellStyle name="normální 9 19" xfId="1853" xr:uid="{00000000-0005-0000-0000-0000DD060000}"/>
    <cellStyle name="Normální 9 2" xfId="322" xr:uid="{00000000-0005-0000-0000-0000DE060000}"/>
    <cellStyle name="normální 9 2 2" xfId="1854" xr:uid="{00000000-0005-0000-0000-0000DF060000}"/>
    <cellStyle name="normální 9 20" xfId="1855" xr:uid="{00000000-0005-0000-0000-0000E0060000}"/>
    <cellStyle name="normální 9 21" xfId="1856" xr:uid="{00000000-0005-0000-0000-0000E1060000}"/>
    <cellStyle name="normální 9 22" xfId="1857" xr:uid="{00000000-0005-0000-0000-0000E2060000}"/>
    <cellStyle name="normální 9 23" xfId="1837" xr:uid="{00000000-0005-0000-0000-0000E3060000}"/>
    <cellStyle name="Normální 9 24" xfId="1898" xr:uid="{1AE43F2D-D24D-42E9-BA63-0F2325123DD5}"/>
    <cellStyle name="Normální 9 25" xfId="1972" xr:uid="{E19E7332-A396-4BA0-BCCB-7F3E1FF955C0}"/>
    <cellStyle name="Normální 9 26" xfId="1904" xr:uid="{ACC05B64-DD0E-4304-B9A6-35C9A2F36097}"/>
    <cellStyle name="Normální 9 27" xfId="1977" xr:uid="{219A6ABF-8772-4EF9-8ADE-87DEDB301F5D}"/>
    <cellStyle name="Normální 9 28" xfId="2044" xr:uid="{831D22EB-CF28-43C5-A76F-55EF6FC1564A}"/>
    <cellStyle name="Normální 9 29" xfId="2057" xr:uid="{AC618F09-CA08-490E-8365-C44D43A73812}"/>
    <cellStyle name="normální 9 3" xfId="1858" xr:uid="{00000000-0005-0000-0000-0000E4060000}"/>
    <cellStyle name="normální 9 3 2" xfId="1859" xr:uid="{00000000-0005-0000-0000-0000E5060000}"/>
    <cellStyle name="Normální 9 30" xfId="2115" xr:uid="{E355CB0E-1372-4931-983C-D7D591D43BF1}"/>
    <cellStyle name="Normální 9 31" xfId="2190" xr:uid="{D84BFC4B-779D-43EF-8917-73E10F3A95A1}"/>
    <cellStyle name="normální 9 4" xfId="1860" xr:uid="{00000000-0005-0000-0000-0000E6060000}"/>
    <cellStyle name="normální 9 4 2" xfId="1861" xr:uid="{00000000-0005-0000-0000-0000E7060000}"/>
    <cellStyle name="normální 9 5" xfId="1862" xr:uid="{00000000-0005-0000-0000-0000E8060000}"/>
    <cellStyle name="normální 9 5 2" xfId="1863" xr:uid="{00000000-0005-0000-0000-0000E9060000}"/>
    <cellStyle name="normální 9 6" xfId="1864" xr:uid="{00000000-0005-0000-0000-0000EA060000}"/>
    <cellStyle name="normální 9 6 2" xfId="1865" xr:uid="{00000000-0005-0000-0000-0000EB060000}"/>
    <cellStyle name="normální 9 7" xfId="1866" xr:uid="{00000000-0005-0000-0000-0000EC060000}"/>
    <cellStyle name="normální 9 7 2" xfId="1867" xr:uid="{00000000-0005-0000-0000-0000ED060000}"/>
    <cellStyle name="normální 9 8" xfId="1868" xr:uid="{00000000-0005-0000-0000-0000EE060000}"/>
    <cellStyle name="normální 9 8 2" xfId="1869" xr:uid="{00000000-0005-0000-0000-0000EF060000}"/>
    <cellStyle name="normální 9 9" xfId="1870" xr:uid="{00000000-0005-0000-0000-0000F0060000}"/>
    <cellStyle name="normální 9 9 2" xfId="1871" xr:uid="{00000000-0005-0000-0000-0000F1060000}"/>
    <cellStyle name="Normální 90" xfId="2100" xr:uid="{44C3AD0B-3B94-4A09-966F-8A4043C11A4F}"/>
    <cellStyle name="Normální 91" xfId="2117" xr:uid="{94510DC0-A33E-4327-809F-8E80E11F881F}"/>
    <cellStyle name="Normální 92" xfId="2050" xr:uid="{596C7659-70B5-48D5-BFA0-22785E4DD60E}"/>
    <cellStyle name="Normální 93" xfId="2192" xr:uid="{9A1DAF7A-7C55-4C2D-80B4-1ED680F3B90E}"/>
    <cellStyle name="normální_GB_TB6A_SANITARY_BQ_071601_Vorac" xfId="229" xr:uid="{00000000-0005-0000-0000-0000F2060000}"/>
    <cellStyle name="normální_POL.XLS" xfId="422" xr:uid="{00000000-0005-0000-0000-0000F3060000}"/>
    <cellStyle name="normální_SO 01_P4-Extension-Phase 4_SO01-MI-AC_Netto_with price(NEODESÍLAT)_r02 2" xfId="413" xr:uid="{00000000-0005-0000-0000-0000F4060000}"/>
    <cellStyle name="Normalny_Arkusz1" xfId="230" xr:uid="{00000000-0005-0000-0000-0000F5060000}"/>
    <cellStyle name="Note" xfId="231" xr:uid="{00000000-0005-0000-0000-0000F6060000}"/>
    <cellStyle name="Note 2" xfId="232" xr:uid="{00000000-0005-0000-0000-0000F7060000}"/>
    <cellStyle name="Note 2 2" xfId="324" xr:uid="{00000000-0005-0000-0000-0000F8060000}"/>
    <cellStyle name="Note 3" xfId="323" xr:uid="{00000000-0005-0000-0000-0000F9060000}"/>
    <cellStyle name="Note 3 2" xfId="416" xr:uid="{00000000-0005-0000-0000-0000FA060000}"/>
    <cellStyle name="Note 3 3" xfId="420" xr:uid="{00000000-0005-0000-0000-0000FB060000}"/>
    <cellStyle name="Note 4" xfId="1872" xr:uid="{00000000-0005-0000-0000-0000FC060000}"/>
    <cellStyle name="Œ…‹æØ‚è [0.00]_cost" xfId="233" xr:uid="{00000000-0005-0000-0000-0000FD060000}"/>
    <cellStyle name="Œ…‹æØ‚è_cost" xfId="234" xr:uid="{00000000-0005-0000-0000-0000FE060000}"/>
    <cellStyle name="ord12" xfId="235" xr:uid="{00000000-0005-0000-0000-0000FF060000}"/>
    <cellStyle name="ord6962" xfId="236" xr:uid="{00000000-0005-0000-0000-000000070000}"/>
    <cellStyle name="orders" xfId="237" xr:uid="{00000000-0005-0000-0000-000001070000}"/>
    <cellStyle name="Output" xfId="238" xr:uid="{00000000-0005-0000-0000-000002070000}"/>
    <cellStyle name="Output 2" xfId="1873" xr:uid="{00000000-0005-0000-0000-000003070000}"/>
    <cellStyle name="Podhlavička" xfId="239" xr:uid="{00000000-0005-0000-0000-000004070000}"/>
    <cellStyle name="pozice" xfId="240" xr:uid="{00000000-0005-0000-0000-000005070000}"/>
    <cellStyle name="pozice 2" xfId="397" xr:uid="{00000000-0005-0000-0000-000006070000}"/>
    <cellStyle name="pozice 3" xfId="365" xr:uid="{00000000-0005-0000-0000-000007070000}"/>
    <cellStyle name="Poznámka 2" xfId="241" xr:uid="{00000000-0005-0000-0000-000008070000}"/>
    <cellStyle name="Poznámka 2 2" xfId="325" xr:uid="{00000000-0005-0000-0000-000009070000}"/>
    <cellStyle name="Poznámka 3" xfId="1874" xr:uid="{00000000-0005-0000-0000-00000A070000}"/>
    <cellStyle name="Prepojená bunka" xfId="242" xr:uid="{00000000-0005-0000-0000-00000B070000}"/>
    <cellStyle name="procent 2" xfId="243" xr:uid="{00000000-0005-0000-0000-00000C070000}"/>
    <cellStyle name="procent 2 2" xfId="244" xr:uid="{00000000-0005-0000-0000-00000D070000}"/>
    <cellStyle name="procent 2 2 2" xfId="399" xr:uid="{00000000-0005-0000-0000-00000E070000}"/>
    <cellStyle name="procent 2 2 3" xfId="367" xr:uid="{00000000-0005-0000-0000-00000F070000}"/>
    <cellStyle name="procent 2 3" xfId="398" xr:uid="{00000000-0005-0000-0000-000010070000}"/>
    <cellStyle name="procent 2 4" xfId="366" xr:uid="{00000000-0005-0000-0000-000011070000}"/>
    <cellStyle name="Procenta 2" xfId="245" xr:uid="{00000000-0005-0000-0000-000012070000}"/>
    <cellStyle name="Procenta 2 2" xfId="327" xr:uid="{00000000-0005-0000-0000-000013070000}"/>
    <cellStyle name="Procenta 3" xfId="246" xr:uid="{00000000-0005-0000-0000-000014070000}"/>
    <cellStyle name="Procenta 4" xfId="326" xr:uid="{00000000-0005-0000-0000-000015070000}"/>
    <cellStyle name="Procenta 4 2" xfId="417" xr:uid="{00000000-0005-0000-0000-000016070000}"/>
    <cellStyle name="Procenta 4 3" xfId="421" xr:uid="{00000000-0005-0000-0000-000017070000}"/>
    <cellStyle name="Propojená buňka 2" xfId="247" xr:uid="{00000000-0005-0000-0000-000018070000}"/>
    <cellStyle name="Propojená buňka 3" xfId="1875" xr:uid="{00000000-0005-0000-0000-000019070000}"/>
    <cellStyle name="rozpočet" xfId="248" xr:uid="{00000000-0005-0000-0000-00001A070000}"/>
    <cellStyle name="Spolu" xfId="249" xr:uid="{00000000-0005-0000-0000-00001B070000}"/>
    <cellStyle name="Správně 2" xfId="250" xr:uid="{00000000-0005-0000-0000-00001C070000}"/>
    <cellStyle name="Správně 3" xfId="1876" xr:uid="{00000000-0005-0000-0000-00001D070000}"/>
    <cellStyle name="Standaard_005-A3-200 (5.3) - lars" xfId="251" xr:uid="{00000000-0005-0000-0000-00001E070000}"/>
    <cellStyle name="Styl 1" xfId="252" xr:uid="{00000000-0005-0000-0000-00001F070000}"/>
    <cellStyle name="Styl 1 2" xfId="253" xr:uid="{00000000-0005-0000-0000-000020070000}"/>
    <cellStyle name="Styl 1 2 2" xfId="254" xr:uid="{00000000-0005-0000-0000-000021070000}"/>
    <cellStyle name="Styl 1 2 2 2" xfId="329" xr:uid="{00000000-0005-0000-0000-000022070000}"/>
    <cellStyle name="Styl 1 2 2 3" xfId="476" xr:uid="{00000000-0005-0000-0000-000023070000}"/>
    <cellStyle name="Styl 1 2 3" xfId="255" xr:uid="{00000000-0005-0000-0000-000024070000}"/>
    <cellStyle name="Styl 1 2 3 2" xfId="330" xr:uid="{00000000-0005-0000-0000-000025070000}"/>
    <cellStyle name="Styl 1 2 4" xfId="256" xr:uid="{00000000-0005-0000-0000-000026070000}"/>
    <cellStyle name="Styl 1 2 4 2" xfId="331" xr:uid="{00000000-0005-0000-0000-000027070000}"/>
    <cellStyle name="Styl 1 2 5" xfId="328" xr:uid="{00000000-0005-0000-0000-000028070000}"/>
    <cellStyle name="Styl 1 3" xfId="257" xr:uid="{00000000-0005-0000-0000-000029070000}"/>
    <cellStyle name="Styl 1 3 2" xfId="332" xr:uid="{00000000-0005-0000-0000-00002A070000}"/>
    <cellStyle name="Styl 1 4" xfId="258" xr:uid="{00000000-0005-0000-0000-00002B070000}"/>
    <cellStyle name="Styl 1 4 2" xfId="333" xr:uid="{00000000-0005-0000-0000-00002C070000}"/>
    <cellStyle name="Styl 1 5" xfId="259" xr:uid="{00000000-0005-0000-0000-00002D070000}"/>
    <cellStyle name="Styl 1_SO 001-70  VZT-POL" xfId="260" xr:uid="{00000000-0005-0000-0000-00002E070000}"/>
    <cellStyle name="Style 1" xfId="261" xr:uid="{00000000-0005-0000-0000-00002F070000}"/>
    <cellStyle name="Style 1 2" xfId="262" xr:uid="{00000000-0005-0000-0000-000030070000}"/>
    <cellStyle name="Style 1 2 2" xfId="335" xr:uid="{00000000-0005-0000-0000-000031070000}"/>
    <cellStyle name="Style 1 3" xfId="334" xr:uid="{00000000-0005-0000-0000-000032070000}"/>
    <cellStyle name="Style 1 4" xfId="1877" xr:uid="{00000000-0005-0000-0000-000033070000}"/>
    <cellStyle name="Štýl 1" xfId="263" xr:uid="{00000000-0005-0000-0000-000034070000}"/>
    <cellStyle name="text" xfId="264" xr:uid="{00000000-0005-0000-0000-000035070000}"/>
    <cellStyle name="Text upozornění 2" xfId="265" xr:uid="{00000000-0005-0000-0000-000036070000}"/>
    <cellStyle name="Text upozornenia" xfId="266" xr:uid="{00000000-0005-0000-0000-000037070000}"/>
    <cellStyle name="Title" xfId="267" xr:uid="{00000000-0005-0000-0000-000038070000}"/>
    <cellStyle name="Title 2" xfId="1878" xr:uid="{00000000-0005-0000-0000-000039070000}"/>
    <cellStyle name="titre1" xfId="268" xr:uid="{00000000-0005-0000-0000-00003A070000}"/>
    <cellStyle name="titre2" xfId="269" xr:uid="{00000000-0005-0000-0000-00003B070000}"/>
    <cellStyle name="Titul" xfId="270" xr:uid="{00000000-0005-0000-0000-00003C070000}"/>
    <cellStyle name="Total" xfId="271" xr:uid="{00000000-0005-0000-0000-00003D070000}"/>
    <cellStyle name="Total 2" xfId="477" xr:uid="{00000000-0005-0000-0000-00003E070000}"/>
    <cellStyle name="Total 3" xfId="1879" xr:uid="{00000000-0005-0000-0000-00003F070000}"/>
    <cellStyle name="Vstup 2" xfId="272" xr:uid="{00000000-0005-0000-0000-000040070000}"/>
    <cellStyle name="Vstup 3" xfId="1880" xr:uid="{00000000-0005-0000-0000-000041070000}"/>
    <cellStyle name="Výpočet 2" xfId="273" xr:uid="{00000000-0005-0000-0000-000042070000}"/>
    <cellStyle name="Výpočet 3" xfId="1881" xr:uid="{00000000-0005-0000-0000-000043070000}"/>
    <cellStyle name="Výstup 2" xfId="274" xr:uid="{00000000-0005-0000-0000-000044070000}"/>
    <cellStyle name="Výstup 3" xfId="1882" xr:uid="{00000000-0005-0000-0000-000045070000}"/>
    <cellStyle name="Vysvětlující text 2" xfId="275" xr:uid="{00000000-0005-0000-0000-000046070000}"/>
    <cellStyle name="Vysvetľujúci text" xfId="276" xr:uid="{00000000-0005-0000-0000-000047070000}"/>
    <cellStyle name="Währung" xfId="277" xr:uid="{00000000-0005-0000-0000-000048070000}"/>
    <cellStyle name="Warning Text" xfId="278" xr:uid="{00000000-0005-0000-0000-000049070000}"/>
    <cellStyle name="zamówienia" xfId="279" xr:uid="{00000000-0005-0000-0000-00004A070000}"/>
    <cellStyle name="Zlá" xfId="280" xr:uid="{00000000-0005-0000-0000-00004B070000}"/>
    <cellStyle name="Zvýraznění 1 2" xfId="281" xr:uid="{00000000-0005-0000-0000-00004C070000}"/>
    <cellStyle name="Zvýraznění 1 3" xfId="1883" xr:uid="{00000000-0005-0000-0000-00004D070000}"/>
    <cellStyle name="Zvýraznění 2 2" xfId="282" xr:uid="{00000000-0005-0000-0000-00004E070000}"/>
    <cellStyle name="Zvýraznění 2 3" xfId="1884" xr:uid="{00000000-0005-0000-0000-00004F070000}"/>
    <cellStyle name="Zvýraznění 3 2" xfId="283" xr:uid="{00000000-0005-0000-0000-000050070000}"/>
    <cellStyle name="Zvýraznění 3 3" xfId="1885" xr:uid="{00000000-0005-0000-0000-000051070000}"/>
    <cellStyle name="Zvýraznění 4 2" xfId="284" xr:uid="{00000000-0005-0000-0000-000052070000}"/>
    <cellStyle name="Zvýraznění 4 3" xfId="1886" xr:uid="{00000000-0005-0000-0000-000053070000}"/>
    <cellStyle name="Zvýraznění 5 2" xfId="285" xr:uid="{00000000-0005-0000-0000-000054070000}"/>
    <cellStyle name="Zvýraznění 6 2" xfId="286" xr:uid="{00000000-0005-0000-0000-000055070000}"/>
    <cellStyle name="Zvýraznění 6 3" xfId="1887" xr:uid="{00000000-0005-0000-0000-000056070000}"/>
    <cellStyle name="Zvýraznenie1" xfId="287" xr:uid="{00000000-0005-0000-0000-000057070000}"/>
    <cellStyle name="Zvýraznenie2" xfId="288" xr:uid="{00000000-0005-0000-0000-000058070000}"/>
    <cellStyle name="Zvýraznenie3" xfId="289" xr:uid="{00000000-0005-0000-0000-000059070000}"/>
    <cellStyle name="Zvýraznenie4" xfId="290" xr:uid="{00000000-0005-0000-0000-00005A070000}"/>
    <cellStyle name="Zvýraznenie5" xfId="291" xr:uid="{00000000-0005-0000-0000-00005B070000}"/>
    <cellStyle name="Zvýraznenie6" xfId="292" xr:uid="{00000000-0005-0000-0000-00005C070000}"/>
    <cellStyle name="쉼표 [0]_LS '09 Selling Price_091214_CZ" xfId="1980" xr:uid="{30CDF136-444E-402E-85B6-141B527B3555}"/>
    <cellStyle name="표준 2" xfId="1984" xr:uid="{8EDCAC47-46E8-4C2B-A21D-556FC4D11D1C}"/>
    <cellStyle name="표준_'07년 Line-up_LGEAK_060907" xfId="1981" xr:uid="{DD8C57B5-ABF6-449B-877E-33E1E2BC7B6F}"/>
    <cellStyle name="桁区切り [0.00]_22Oct01Toyota Indirect Cost Summary Package-F(P&amp;W shop)" xfId="293" xr:uid="{00000000-0005-0000-0000-00005F070000}"/>
    <cellStyle name="桁区切り_Package -F PROPOSED STAFF SCHEDULE 27,July,01" xfId="294" xr:uid="{00000000-0005-0000-0000-000060070000}"/>
    <cellStyle name="標準_031007Drawing schedule" xfId="295" xr:uid="{00000000-0005-0000-0000-000061070000}"/>
  </cellStyles>
  <dxfs count="2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&#225;ce\kristen\&#353;umavsk&#225;\a\dsp\vzt\lg\3\MH0777_20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 2020"/>
      <sheetName val="List1"/>
    </sheetNames>
    <sheetDataSet>
      <sheetData sheetId="0"/>
      <sheetData sheetId="1">
        <row r="2">
          <cell r="D2" t="str">
            <v>A09FT.NSF / UL2</v>
          </cell>
        </row>
        <row r="3">
          <cell r="D3" t="str">
            <v>A12FT.NSF / UL2</v>
          </cell>
        </row>
        <row r="4">
          <cell r="D4" t="str">
            <v>ABDPG</v>
          </cell>
        </row>
        <row r="5">
          <cell r="D5" t="str">
            <v>ABZCA</v>
          </cell>
        </row>
        <row r="6">
          <cell r="D6" t="str">
            <v>AC09BQ.NSJ</v>
          </cell>
        </row>
        <row r="7">
          <cell r="D7" t="str">
            <v>AC09BQ.NSJ / UA3</v>
          </cell>
        </row>
        <row r="8">
          <cell r="D8" t="str">
            <v>AC09SQ.NSJ</v>
          </cell>
        </row>
        <row r="9">
          <cell r="D9" t="str">
            <v>AC09SQ.NSJ / UA3</v>
          </cell>
        </row>
        <row r="10">
          <cell r="D10" t="str">
            <v>AC12BQ.NSJ</v>
          </cell>
        </row>
        <row r="11">
          <cell r="D11" t="str">
            <v>AC12BQ.NSJ / UA3</v>
          </cell>
        </row>
        <row r="12">
          <cell r="D12" t="str">
            <v>AC12SQ.NSJ</v>
          </cell>
        </row>
        <row r="13">
          <cell r="D13" t="str">
            <v>AC12SQ.NSJ / UA3</v>
          </cell>
        </row>
        <row r="14">
          <cell r="D14" t="str">
            <v>AC18BQ.NSK</v>
          </cell>
        </row>
        <row r="15">
          <cell r="D15" t="str">
            <v>AC18BQ.NSK / UL2</v>
          </cell>
        </row>
        <row r="16">
          <cell r="D16" t="str">
            <v>AC18SQ.NSK</v>
          </cell>
        </row>
        <row r="17">
          <cell r="D17" t="str">
            <v>AC18SQ.NSK / UL2</v>
          </cell>
        </row>
        <row r="18">
          <cell r="D18" t="str">
            <v>AC24BQ.NSK</v>
          </cell>
        </row>
        <row r="19">
          <cell r="D19" t="str">
            <v>AC24BQ.NSK / U24</v>
          </cell>
        </row>
        <row r="20">
          <cell r="D20" t="str">
            <v>AHCS100H0</v>
          </cell>
        </row>
        <row r="21">
          <cell r="D21" t="str">
            <v>AHFT035H0</v>
          </cell>
        </row>
        <row r="22">
          <cell r="D22" t="str">
            <v>AHFT050H0</v>
          </cell>
        </row>
        <row r="23">
          <cell r="D23" t="str">
            <v>AHFT100H0</v>
          </cell>
        </row>
        <row r="24">
          <cell r="D24" t="str">
            <v>ACHH020LBAB</v>
          </cell>
        </row>
        <row r="25">
          <cell r="D25" t="str">
            <v>ACHH023LBAB</v>
          </cell>
        </row>
        <row r="26">
          <cell r="D26" t="str">
            <v>ACHH033LBAB</v>
          </cell>
        </row>
        <row r="27">
          <cell r="D27" t="str">
            <v>ACHH040LBAB</v>
          </cell>
        </row>
        <row r="28">
          <cell r="D28" t="str">
            <v>ACHH045LBAB</v>
          </cell>
        </row>
        <row r="29">
          <cell r="D29" t="str">
            <v>ACHH050LBAB</v>
          </cell>
        </row>
        <row r="30">
          <cell r="D30" t="str">
            <v>ACHH060LBAB</v>
          </cell>
        </row>
        <row r="31">
          <cell r="D31" t="str">
            <v>ACHH067LBAB</v>
          </cell>
        </row>
        <row r="32">
          <cell r="D32" t="str">
            <v>AM07BP.NSJ</v>
          </cell>
        </row>
        <row r="33">
          <cell r="D33" t="str">
            <v>AP09RT.NSJ</v>
          </cell>
        </row>
        <row r="34">
          <cell r="D34" t="str">
            <v>AP09RT.NSJ / UA3</v>
          </cell>
        </row>
        <row r="35">
          <cell r="D35" t="str">
            <v>AP12RT.NSJ / UA3</v>
          </cell>
        </row>
        <row r="36">
          <cell r="D36" t="str">
            <v>AP12RT.NSJ</v>
          </cell>
        </row>
        <row r="37">
          <cell r="D37" t="str">
            <v>ARBL054</v>
          </cell>
        </row>
        <row r="38">
          <cell r="D38" t="str">
            <v>ARBL057</v>
          </cell>
        </row>
        <row r="39">
          <cell r="D39" t="str">
            <v>ARBL1010</v>
          </cell>
        </row>
        <row r="40">
          <cell r="D40" t="str">
            <v>ARBL104</v>
          </cell>
        </row>
        <row r="41">
          <cell r="D41" t="str">
            <v>ARBL107</v>
          </cell>
        </row>
        <row r="42">
          <cell r="D42" t="str">
            <v>ARBL2010</v>
          </cell>
        </row>
        <row r="43">
          <cell r="D43" t="str">
            <v>ARBLB01621</v>
          </cell>
        </row>
        <row r="44">
          <cell r="D44" t="str">
            <v>ARBLB03321</v>
          </cell>
        </row>
        <row r="45">
          <cell r="D45" t="str">
            <v>ARBLB07121</v>
          </cell>
        </row>
        <row r="46">
          <cell r="D46" t="str">
            <v>ARBLB14521</v>
          </cell>
        </row>
        <row r="47">
          <cell r="D47" t="str">
            <v>ARBLB23220</v>
          </cell>
        </row>
        <row r="48">
          <cell r="D48" t="str">
            <v>ARBLN01621</v>
          </cell>
        </row>
        <row r="49">
          <cell r="D49" t="str">
            <v>ARBLN03321</v>
          </cell>
        </row>
        <row r="50">
          <cell r="D50" t="str">
            <v>ARBLN07121</v>
          </cell>
        </row>
        <row r="51">
          <cell r="D51" t="str">
            <v>ARBLN14521</v>
          </cell>
        </row>
        <row r="52">
          <cell r="D52" t="str">
            <v>ARBLN23220</v>
          </cell>
        </row>
        <row r="53">
          <cell r="D53" t="str">
            <v>ARCNB21</v>
          </cell>
        </row>
        <row r="54">
          <cell r="D54" t="str">
            <v>ARCNB31</v>
          </cell>
        </row>
        <row r="55">
          <cell r="D55" t="str">
            <v>ARCNB41</v>
          </cell>
        </row>
        <row r="56">
          <cell r="D56" t="str">
            <v>ARCNN21</v>
          </cell>
        </row>
        <row r="57">
          <cell r="D57" t="str">
            <v>ARCNN31</v>
          </cell>
        </row>
        <row r="58">
          <cell r="D58" t="str">
            <v>ARCNN41</v>
          </cell>
        </row>
        <row r="59">
          <cell r="D59" t="str">
            <v>ARNH04GK2A4</v>
          </cell>
        </row>
        <row r="60">
          <cell r="D60" t="str">
            <v>ARNH04GK3A4</v>
          </cell>
        </row>
        <row r="61">
          <cell r="D61" t="str">
            <v>ARNH08GK3A4</v>
          </cell>
        </row>
        <row r="62">
          <cell r="D62" t="str">
            <v>ARNH10GK2A4</v>
          </cell>
        </row>
        <row r="63">
          <cell r="D63" t="str">
            <v>ARNH18GK1A4</v>
          </cell>
        </row>
        <row r="64">
          <cell r="D64" t="str">
            <v>ARNH24GK1A4</v>
          </cell>
        </row>
        <row r="65">
          <cell r="D65" t="str">
            <v>ARNH30GK1A4</v>
          </cell>
        </row>
        <row r="66">
          <cell r="D66" t="str">
            <v>ARNU05GL1G4</v>
          </cell>
        </row>
        <row r="67">
          <cell r="D67" t="str">
            <v>ARNU05GSJC4</v>
          </cell>
        </row>
        <row r="68">
          <cell r="D68" t="str">
            <v>ARNU05GSJR4</v>
          </cell>
        </row>
        <row r="69">
          <cell r="D69" t="str">
            <v>ARNU05GTRB4</v>
          </cell>
        </row>
        <row r="70">
          <cell r="D70" t="str">
            <v>ARNU07GCEA4</v>
          </cell>
        </row>
        <row r="71">
          <cell r="D71" t="str">
            <v>ARNU07GCEU4</v>
          </cell>
        </row>
        <row r="72">
          <cell r="D72" t="str">
            <v>ARNU07GL1G4</v>
          </cell>
        </row>
        <row r="73">
          <cell r="D73" t="str">
            <v>ARNU07GM1A4</v>
          </cell>
        </row>
        <row r="74">
          <cell r="D74" t="str">
            <v>ARNU07GQAA4</v>
          </cell>
        </row>
        <row r="75">
          <cell r="D75" t="str">
            <v>ARNU07GSF14</v>
          </cell>
        </row>
        <row r="76">
          <cell r="D76" t="str">
            <v>ARNU07GSJC4</v>
          </cell>
        </row>
        <row r="77">
          <cell r="D77" t="str">
            <v>ARNU07GSJR4</v>
          </cell>
        </row>
        <row r="78">
          <cell r="D78" t="str">
            <v>ARNU07GTRB4</v>
          </cell>
        </row>
        <row r="79">
          <cell r="D79" t="str">
            <v>ARNU07GTUB4</v>
          </cell>
        </row>
        <row r="80">
          <cell r="D80" t="str">
            <v>ARNU09GCEA4</v>
          </cell>
        </row>
        <row r="81">
          <cell r="D81" t="str">
            <v>ARNU09GCEU4</v>
          </cell>
        </row>
        <row r="82">
          <cell r="D82" t="str">
            <v>ARNU09GL1G4</v>
          </cell>
        </row>
        <row r="83">
          <cell r="D83" t="str">
            <v>ARNU09GM1A4</v>
          </cell>
        </row>
        <row r="84">
          <cell r="D84" t="str">
            <v>ARNU09GQAA4</v>
          </cell>
        </row>
        <row r="85">
          <cell r="D85" t="str">
            <v>ARNU09GSF14</v>
          </cell>
        </row>
        <row r="86">
          <cell r="D86" t="str">
            <v>ARNU09GSJC4</v>
          </cell>
        </row>
        <row r="87">
          <cell r="D87" t="str">
            <v>ARNU09GSJR4</v>
          </cell>
        </row>
        <row r="88">
          <cell r="D88" t="str">
            <v>ARNU09GTRB4</v>
          </cell>
        </row>
        <row r="89">
          <cell r="D89" t="str">
            <v>ARNU09GTSC4</v>
          </cell>
        </row>
        <row r="90">
          <cell r="D90" t="str">
            <v>ARNU09GTUB4</v>
          </cell>
        </row>
        <row r="91">
          <cell r="D91" t="str">
            <v>ARNU09GVEA4</v>
          </cell>
        </row>
        <row r="92">
          <cell r="D92" t="str">
            <v>ARNU12GCEA4</v>
          </cell>
        </row>
        <row r="93">
          <cell r="D93" t="str">
            <v>ARNU12GCEU4</v>
          </cell>
        </row>
        <row r="94">
          <cell r="D94" t="str">
            <v>ARNU12GL2G4</v>
          </cell>
        </row>
        <row r="95">
          <cell r="D95" t="str">
            <v>ARNU12GM1A4</v>
          </cell>
        </row>
        <row r="96">
          <cell r="D96" t="str">
            <v>ARNU12GQAA4</v>
          </cell>
        </row>
        <row r="97">
          <cell r="D97" t="str">
            <v>ARNU12GSF14</v>
          </cell>
        </row>
        <row r="98">
          <cell r="D98" t="str">
            <v>ARNU12GSJC4</v>
          </cell>
        </row>
        <row r="99">
          <cell r="D99" t="str">
            <v>ARNU12GSJR4</v>
          </cell>
        </row>
        <row r="100">
          <cell r="D100" t="str">
            <v>ARNU12GTRB4</v>
          </cell>
        </row>
        <row r="101">
          <cell r="D101" t="str">
            <v>ARNU12GTSC4</v>
          </cell>
        </row>
        <row r="102">
          <cell r="D102" t="str">
            <v>ARNU12GTUB4</v>
          </cell>
        </row>
        <row r="103">
          <cell r="D103" t="str">
            <v>ARNU12GVEA4</v>
          </cell>
        </row>
        <row r="104">
          <cell r="D104" t="str">
            <v>ARNU15GCEA4</v>
          </cell>
        </row>
        <row r="105">
          <cell r="D105" t="str">
            <v>ARNU15GCEU4</v>
          </cell>
        </row>
        <row r="106">
          <cell r="D106" t="str">
            <v>ARNU15GL2G4</v>
          </cell>
        </row>
        <row r="107">
          <cell r="D107" t="str">
            <v>ARNU15GM1A4</v>
          </cell>
        </row>
        <row r="108">
          <cell r="D108" t="str">
            <v>ARNU15GQAA4</v>
          </cell>
        </row>
        <row r="109">
          <cell r="D109" t="str">
            <v>ARNU15GSJC4</v>
          </cell>
        </row>
        <row r="110">
          <cell r="D110" t="str">
            <v>ARNU15GSJR4</v>
          </cell>
        </row>
        <row r="111">
          <cell r="D111" t="str">
            <v>ARNU15GTQB4</v>
          </cell>
        </row>
        <row r="112">
          <cell r="D112" t="str">
            <v>ARNU18GCFA4</v>
          </cell>
        </row>
        <row r="113">
          <cell r="D113" t="str">
            <v>ARNU18GCFU4</v>
          </cell>
        </row>
        <row r="114">
          <cell r="D114" t="str">
            <v>ARNU18GL2G4</v>
          </cell>
        </row>
        <row r="115">
          <cell r="D115" t="str">
            <v>ARNU18GM1A4</v>
          </cell>
        </row>
        <row r="116">
          <cell r="D116" t="str">
            <v>ARNU18GSKC4</v>
          </cell>
        </row>
        <row r="117">
          <cell r="D117" t="str">
            <v>ARNU18GSKR4</v>
          </cell>
        </row>
        <row r="118">
          <cell r="D118" t="str">
            <v>ARNU18GTQB4</v>
          </cell>
        </row>
        <row r="119">
          <cell r="D119" t="str">
            <v>ARNU18GTSC4</v>
          </cell>
        </row>
        <row r="120">
          <cell r="D120" t="str">
            <v>ARNU18GTTB4</v>
          </cell>
        </row>
        <row r="121">
          <cell r="D121" t="str">
            <v>ARNU18GV1A4</v>
          </cell>
        </row>
        <row r="122">
          <cell r="D122" t="str">
            <v>ARNU21GL3G4</v>
          </cell>
        </row>
        <row r="123">
          <cell r="D123" t="str">
            <v>ARNU21GTQB4</v>
          </cell>
        </row>
        <row r="124">
          <cell r="D124" t="str">
            <v>ARNU24GCFA4</v>
          </cell>
        </row>
        <row r="125">
          <cell r="D125" t="str">
            <v>ARNU24GCFU4</v>
          </cell>
        </row>
        <row r="126">
          <cell r="D126" t="str">
            <v>ARNU24GL3G4</v>
          </cell>
        </row>
        <row r="127">
          <cell r="D127" t="str">
            <v>ARNU24GM1A4</v>
          </cell>
        </row>
        <row r="128">
          <cell r="D128" t="str">
            <v>ARNU24GSKC4</v>
          </cell>
        </row>
        <row r="129">
          <cell r="D129" t="str">
            <v>ARNU24GSKR4</v>
          </cell>
        </row>
        <row r="130">
          <cell r="D130" t="str">
            <v>ARNU24GTBB4</v>
          </cell>
        </row>
        <row r="131">
          <cell r="D131" t="str">
            <v>ARNU24GTPC4</v>
          </cell>
        </row>
        <row r="132">
          <cell r="D132" t="str">
            <v>ARNU24GTSC4</v>
          </cell>
        </row>
        <row r="133">
          <cell r="D133" t="str">
            <v>ARNU24GTTB4</v>
          </cell>
        </row>
        <row r="134">
          <cell r="D134" t="str">
            <v>ARNU24GTYA4</v>
          </cell>
        </row>
        <row r="135">
          <cell r="D135" t="str">
            <v>ARNU24GV1A4</v>
          </cell>
        </row>
        <row r="136">
          <cell r="D136" t="str">
            <v>ARNU28GM2A4</v>
          </cell>
        </row>
        <row r="137">
          <cell r="D137" t="str">
            <v>ARNU28GTBB4</v>
          </cell>
        </row>
        <row r="138">
          <cell r="D138" t="str">
            <v>ARNU28GTPC4</v>
          </cell>
        </row>
        <row r="139">
          <cell r="D139" t="str">
            <v>ARNU30GSVA4</v>
          </cell>
        </row>
        <row r="140">
          <cell r="D140" t="str">
            <v>ARNU30GTBB4</v>
          </cell>
        </row>
        <row r="141">
          <cell r="D141" t="str">
            <v>ARNU30GTPC4</v>
          </cell>
        </row>
        <row r="142">
          <cell r="D142" t="str">
            <v>ARNU36GM2A4</v>
          </cell>
        </row>
        <row r="143">
          <cell r="D143" t="str">
            <v>ARNU36GSVA4</v>
          </cell>
        </row>
        <row r="144">
          <cell r="D144" t="str">
            <v>ARNU36GTAB4</v>
          </cell>
        </row>
        <row r="145">
          <cell r="D145" t="str">
            <v>ARNU36GTNC4</v>
          </cell>
        </row>
        <row r="146">
          <cell r="D146" t="str">
            <v>ARNU36GTYA4</v>
          </cell>
        </row>
        <row r="147">
          <cell r="D147" t="str">
            <v>ARNU36GV2A4</v>
          </cell>
        </row>
        <row r="148">
          <cell r="D148" t="str">
            <v>ARNU42GM2A4</v>
          </cell>
        </row>
        <row r="149">
          <cell r="D149" t="str">
            <v>ARNU42GTAB4</v>
          </cell>
        </row>
        <row r="150">
          <cell r="D150" t="str">
            <v>ARNU42GTMC4</v>
          </cell>
        </row>
        <row r="151">
          <cell r="D151" t="str">
            <v>ARNU48GM3A4</v>
          </cell>
        </row>
        <row r="152">
          <cell r="D152" t="str">
            <v>ARNU48GTAB4</v>
          </cell>
        </row>
        <row r="153">
          <cell r="D153" t="str">
            <v>ARNU48GTMC4</v>
          </cell>
        </row>
        <row r="154">
          <cell r="D154" t="str">
            <v>ARNU48GTYA4</v>
          </cell>
        </row>
        <row r="155">
          <cell r="D155" t="str">
            <v>ARNU48GV2A4</v>
          </cell>
        </row>
        <row r="156">
          <cell r="D156" t="str">
            <v>ARNU54GM3A4</v>
          </cell>
        </row>
        <row r="157">
          <cell r="D157" t="str">
            <v>ARNU54GTMC4</v>
          </cell>
        </row>
        <row r="158">
          <cell r="D158" t="str">
            <v>ARNU76GB8A4</v>
          </cell>
        </row>
        <row r="159">
          <cell r="D159" t="str">
            <v>ARNU76GB8Z4</v>
          </cell>
        </row>
        <row r="160">
          <cell r="D160" t="str">
            <v>ARNU96GB8A4</v>
          </cell>
        </row>
        <row r="161">
          <cell r="D161" t="str">
            <v>ARNU96GB8Z4</v>
          </cell>
        </row>
        <row r="162">
          <cell r="D162" t="str">
            <v>ARUB060GSS4</v>
          </cell>
        </row>
        <row r="163">
          <cell r="D163" t="str">
            <v>ARUM080LTE5</v>
          </cell>
        </row>
        <row r="164">
          <cell r="D164" t="str">
            <v>ARUM100LTE5</v>
          </cell>
        </row>
        <row r="165">
          <cell r="D165" t="str">
            <v>ARUM120LTE5</v>
          </cell>
        </row>
        <row r="166">
          <cell r="D166" t="str">
            <v>ARUM140LTE5</v>
          </cell>
        </row>
        <row r="167">
          <cell r="D167" t="str">
            <v>ARUM160LTE5</v>
          </cell>
        </row>
        <row r="168">
          <cell r="D168" t="str">
            <v>ARUM180LTE5</v>
          </cell>
        </row>
        <row r="169">
          <cell r="D169" t="str">
            <v>ARUM200LTE5</v>
          </cell>
        </row>
        <row r="170">
          <cell r="D170" t="str">
            <v>ARUM220LTE5</v>
          </cell>
        </row>
        <row r="171">
          <cell r="D171" t="str">
            <v>ARUM240LTE5</v>
          </cell>
        </row>
        <row r="172">
          <cell r="D172" t="str">
            <v>ARUM260LTE5</v>
          </cell>
        </row>
        <row r="173">
          <cell r="D173" t="str">
            <v>ARUN040GSS0</v>
          </cell>
        </row>
        <row r="174">
          <cell r="D174" t="str">
            <v>ARUN040LSS0</v>
          </cell>
        </row>
        <row r="175">
          <cell r="D175" t="str">
            <v>ARUN050GME0</v>
          </cell>
        </row>
        <row r="176">
          <cell r="D176" t="str">
            <v>ARUN050GSL0</v>
          </cell>
        </row>
        <row r="177">
          <cell r="D177" t="str">
            <v>ARUN050GSS0</v>
          </cell>
        </row>
        <row r="178">
          <cell r="D178" t="str">
            <v>ARUN050LMC0</v>
          </cell>
        </row>
        <row r="179">
          <cell r="D179" t="str">
            <v>ARUN050LSS0</v>
          </cell>
        </row>
        <row r="180">
          <cell r="D180" t="str">
            <v>ARUN060GSS0</v>
          </cell>
        </row>
        <row r="181">
          <cell r="D181" t="str">
            <v>ARUN060LSS0</v>
          </cell>
        </row>
        <row r="182">
          <cell r="D182" t="str">
            <v>ARUN080LSS0</v>
          </cell>
        </row>
        <row r="183">
          <cell r="D183" t="str">
            <v>ARUN100LSS0</v>
          </cell>
        </row>
        <row r="184">
          <cell r="D184" t="str">
            <v>ARUN120LSS0</v>
          </cell>
        </row>
        <row r="185">
          <cell r="D185" t="str">
            <v>ARWB080LAS4</v>
          </cell>
        </row>
        <row r="186">
          <cell r="D186" t="str">
            <v>ARWB100LAS4</v>
          </cell>
        </row>
        <row r="187">
          <cell r="D187" t="str">
            <v>ARWB140LAS4</v>
          </cell>
        </row>
        <row r="188">
          <cell r="D188" t="str">
            <v>ARWB200LAS4</v>
          </cell>
        </row>
        <row r="189">
          <cell r="D189" t="str">
            <v>ARWN080LAS4</v>
          </cell>
        </row>
        <row r="190">
          <cell r="D190" t="str">
            <v>ARWN100LAS4</v>
          </cell>
        </row>
        <row r="191">
          <cell r="D191" t="str">
            <v>ARWN140LAS4</v>
          </cell>
        </row>
        <row r="192">
          <cell r="D192" t="str">
            <v>ARWN200LAS4</v>
          </cell>
        </row>
        <row r="193">
          <cell r="D193" t="str">
            <v>CL09F.N50</v>
          </cell>
        </row>
        <row r="194">
          <cell r="D194" t="str">
            <v>CL12F.N50</v>
          </cell>
        </row>
        <row r="195">
          <cell r="D195" t="str">
            <v>CL18F.N60</v>
          </cell>
        </row>
        <row r="196">
          <cell r="D196" t="str">
            <v>CL24F.N30</v>
          </cell>
        </row>
        <row r="197">
          <cell r="D197" t="str">
            <v>CM18F.N10</v>
          </cell>
        </row>
        <row r="198">
          <cell r="D198" t="str">
            <v>CM24F.N10</v>
          </cell>
        </row>
        <row r="199">
          <cell r="D199" t="str">
            <v>CT09F.NR0</v>
          </cell>
        </row>
        <row r="200">
          <cell r="D200" t="str">
            <v>CT12F.NR0</v>
          </cell>
        </row>
        <row r="201">
          <cell r="D201" t="str">
            <v>CT18F.NQ0</v>
          </cell>
        </row>
        <row r="202">
          <cell r="D202" t="str">
            <v>CT24F.NB0</v>
          </cell>
        </row>
        <row r="203">
          <cell r="D203" t="str">
            <v>DC09RQ.NSJ</v>
          </cell>
        </row>
        <row r="204">
          <cell r="D204" t="str">
            <v>DC09RQ.NSJ / UL2</v>
          </cell>
        </row>
        <row r="205">
          <cell r="D205" t="str">
            <v>DC12RQ.NSJ</v>
          </cell>
        </row>
        <row r="206">
          <cell r="D206" t="str">
            <v>DC12RQ.NSJ / UL2</v>
          </cell>
        </row>
        <row r="207">
          <cell r="D207" t="str">
            <v>DC18RQ.NSK</v>
          </cell>
        </row>
        <row r="208">
          <cell r="D208" t="str">
            <v>DC18RQ.NSK / UL2</v>
          </cell>
        </row>
        <row r="209">
          <cell r="D209" t="str">
            <v>DC24RQ.NSK</v>
          </cell>
        </row>
        <row r="210">
          <cell r="D210" t="str">
            <v>DC24RQ.NSK / U24</v>
          </cell>
        </row>
        <row r="211">
          <cell r="D211" t="str">
            <v>DM07RP.NSJ</v>
          </cell>
        </row>
        <row r="212">
          <cell r="D212" t="str">
            <v>EX4</v>
          </cell>
        </row>
        <row r="213">
          <cell r="D213" t="str">
            <v>EX5-U21</v>
          </cell>
        </row>
        <row r="214">
          <cell r="D214" t="str">
            <v>EX6-M21</v>
          </cell>
        </row>
        <row r="215">
          <cell r="D215" t="str">
            <v>EX7-M21</v>
          </cell>
        </row>
        <row r="216">
          <cell r="D216" t="str">
            <v>EXV-M30</v>
          </cell>
        </row>
        <row r="217">
          <cell r="D217" t="str">
            <v>F09MT.NSM / U24</v>
          </cell>
        </row>
        <row r="218">
          <cell r="D218" t="str">
            <v>F12MT.NSM /  U24</v>
          </cell>
        </row>
        <row r="219">
          <cell r="D219" t="str">
            <v>FM40AH.U34</v>
          </cell>
        </row>
        <row r="220">
          <cell r="D220" t="str">
            <v>FM41AH.U34</v>
          </cell>
        </row>
        <row r="221">
          <cell r="D221" t="str">
            <v>FM48AH.U34</v>
          </cell>
        </row>
        <row r="222">
          <cell r="D222" t="str">
            <v>FM49AH.U34</v>
          </cell>
        </row>
        <row r="223">
          <cell r="D223" t="str">
            <v>FM56AH.U34</v>
          </cell>
        </row>
        <row r="224">
          <cell r="D224" t="str">
            <v>FM57AH.U34</v>
          </cell>
        </row>
        <row r="225">
          <cell r="D225" t="str">
            <v>HA031M.E1</v>
          </cell>
        </row>
        <row r="226">
          <cell r="D226" t="str">
            <v>HA061M.E1</v>
          </cell>
        </row>
        <row r="227">
          <cell r="D227" t="str">
            <v>HA063M.E1</v>
          </cell>
        </row>
        <row r="228">
          <cell r="D228" t="str">
            <v>HM051M.U43</v>
          </cell>
        </row>
        <row r="229">
          <cell r="D229" t="str">
            <v>HM071M.U43</v>
          </cell>
        </row>
        <row r="230">
          <cell r="D230" t="str">
            <v>HM091M.U43</v>
          </cell>
        </row>
        <row r="231">
          <cell r="D231" t="str">
            <v>HM091MRS.U33</v>
          </cell>
        </row>
        <row r="232">
          <cell r="D232" t="str">
            <v>HM121M.U33</v>
          </cell>
        </row>
        <row r="233">
          <cell r="D233" t="str">
            <v>HM123M.U33</v>
          </cell>
        </row>
        <row r="234">
          <cell r="D234" t="str">
            <v>HM141M.U33</v>
          </cell>
        </row>
        <row r="235">
          <cell r="D235" t="str">
            <v>HM143M.U33</v>
          </cell>
        </row>
        <row r="236">
          <cell r="D236" t="str">
            <v>HM161M.U33</v>
          </cell>
        </row>
        <row r="237">
          <cell r="D237" t="str">
            <v>HM163M.U33</v>
          </cell>
        </row>
        <row r="238">
          <cell r="D238" t="str">
            <v>HN0916M.NK4</v>
          </cell>
        </row>
        <row r="239">
          <cell r="D239" t="str">
            <v>HN1610H.NK3</v>
          </cell>
        </row>
        <row r="240">
          <cell r="D240" t="str">
            <v>HN1616.NK3</v>
          </cell>
        </row>
        <row r="241">
          <cell r="D241" t="str">
            <v>HN1616T.NB0</v>
          </cell>
        </row>
        <row r="242">
          <cell r="D242" t="str">
            <v>HN1639.NK3</v>
          </cell>
        </row>
        <row r="243">
          <cell r="D243" t="str">
            <v>HU051MR.U44</v>
          </cell>
        </row>
        <row r="244">
          <cell r="D244" t="str">
            <v>HU071MR.U44</v>
          </cell>
        </row>
        <row r="245">
          <cell r="D245" t="str">
            <v>HU091MR.U44</v>
          </cell>
        </row>
        <row r="246">
          <cell r="D246" t="str">
            <v>HU121.U33</v>
          </cell>
        </row>
        <row r="247">
          <cell r="D247" t="str">
            <v>HU123.U33</v>
          </cell>
        </row>
        <row r="248">
          <cell r="D248" t="str">
            <v>HU141.U33</v>
          </cell>
        </row>
        <row r="249">
          <cell r="D249" t="str">
            <v>HU143.U33</v>
          </cell>
        </row>
        <row r="250">
          <cell r="D250" t="str">
            <v>HU161.U33</v>
          </cell>
        </row>
        <row r="251">
          <cell r="D251" t="str">
            <v>HU161HA.U33</v>
          </cell>
        </row>
        <row r="252">
          <cell r="D252" t="str">
            <v>HU163.U33</v>
          </cell>
        </row>
        <row r="253">
          <cell r="D253" t="str">
            <v>KM113.07UU</v>
          </cell>
        </row>
        <row r="254">
          <cell r="D254" t="str">
            <v>KM113.21MV1</v>
          </cell>
        </row>
        <row r="255">
          <cell r="D255" t="str">
            <v>KM113.22MV2</v>
          </cell>
        </row>
        <row r="256">
          <cell r="D256" t="str">
            <v>KM113.27UU</v>
          </cell>
        </row>
        <row r="257">
          <cell r="D257" t="str">
            <v>KM113.32MV2</v>
          </cell>
        </row>
        <row r="258">
          <cell r="D258" t="str">
            <v>KOMCNV10</v>
          </cell>
        </row>
        <row r="259">
          <cell r="D259" t="str">
            <v>KOMVC</v>
          </cell>
        </row>
        <row r="260">
          <cell r="D260" t="str">
            <v>LG-AC-KNX16.AEU</v>
          </cell>
        </row>
        <row r="261">
          <cell r="D261" t="str">
            <v>LG-AC-KNX4.AEU</v>
          </cell>
        </row>
        <row r="262">
          <cell r="D262" t="str">
            <v>LG-AC-KNX64.AEU</v>
          </cell>
        </row>
        <row r="263">
          <cell r="D263" t="str">
            <v>LG-AC-KNX8.AEU</v>
          </cell>
        </row>
        <row r="264">
          <cell r="D264" t="str">
            <v>LG-IR-WF-1.AEU</v>
          </cell>
        </row>
        <row r="265">
          <cell r="D265" t="str">
            <v>LZ-H025GBA4</v>
          </cell>
        </row>
        <row r="266">
          <cell r="D266" t="str">
            <v>LZ-H035GBA5</v>
          </cell>
        </row>
        <row r="267">
          <cell r="D267" t="str">
            <v>LZ-H050GBA5</v>
          </cell>
        </row>
        <row r="268">
          <cell r="D268" t="str">
            <v>LZ-H050GXH4</v>
          </cell>
        </row>
        <row r="269">
          <cell r="D269" t="str">
            <v>LZ-H050GXN4</v>
          </cell>
        </row>
        <row r="270">
          <cell r="D270" t="str">
            <v>LZ-H080GBA5</v>
          </cell>
        </row>
        <row r="271">
          <cell r="D271" t="str">
            <v>LZ-H080GXH4</v>
          </cell>
        </row>
        <row r="272">
          <cell r="D272" t="str">
            <v>LZ-H080GXN4</v>
          </cell>
        </row>
        <row r="273">
          <cell r="D273" t="str">
            <v>LZ-H100GBA5</v>
          </cell>
        </row>
        <row r="274">
          <cell r="D274" t="str">
            <v>LZ-H100GXH4</v>
          </cell>
        </row>
        <row r="275">
          <cell r="D275" t="str">
            <v>LZ-H100GXN4</v>
          </cell>
        </row>
        <row r="276">
          <cell r="D276" t="str">
            <v>LZ-H150GBA5</v>
          </cell>
        </row>
        <row r="277">
          <cell r="D277" t="str">
            <v>LZ-H200GBA5</v>
          </cell>
        </row>
        <row r="278">
          <cell r="D278" t="str">
            <v>MA09R.NF1</v>
          </cell>
        </row>
        <row r="279">
          <cell r="D279" t="str">
            <v>MA12R.NF1</v>
          </cell>
        </row>
        <row r="280">
          <cell r="D280" t="str">
            <v>MOV-MV</v>
          </cell>
        </row>
        <row r="281">
          <cell r="D281" t="str">
            <v>MOV-UU</v>
          </cell>
        </row>
        <row r="282">
          <cell r="D282" t="str">
            <v>MT06R.NR0</v>
          </cell>
        </row>
        <row r="283">
          <cell r="D283" t="str">
            <v>MT08R.NR0</v>
          </cell>
        </row>
        <row r="284">
          <cell r="D284" t="str">
            <v>MT09R.NU1</v>
          </cell>
        </row>
        <row r="285">
          <cell r="D285" t="str">
            <v>MT11R.NU1</v>
          </cell>
        </row>
        <row r="286">
          <cell r="D286" t="str">
            <v>MU2R15.UL0</v>
          </cell>
        </row>
        <row r="287">
          <cell r="D287" t="str">
            <v>MU2R17.UL0</v>
          </cell>
        </row>
        <row r="288">
          <cell r="D288" t="str">
            <v>MU3R19.U21</v>
          </cell>
        </row>
        <row r="289">
          <cell r="D289" t="str">
            <v>MU3R21.U21</v>
          </cell>
        </row>
        <row r="290">
          <cell r="D290" t="str">
            <v>MU4R25.U21</v>
          </cell>
        </row>
        <row r="291">
          <cell r="D291" t="str">
            <v>MU4R27.U40</v>
          </cell>
        </row>
        <row r="292">
          <cell r="D292" t="str">
            <v>MU5M40.U44</v>
          </cell>
        </row>
        <row r="293">
          <cell r="D293" t="str">
            <v>MU5R30.U40</v>
          </cell>
        </row>
        <row r="294">
          <cell r="D294" t="str">
            <v>OSHA-3V.AEU</v>
          </cell>
        </row>
        <row r="295">
          <cell r="D295" t="str">
            <v>OSHA-MV.AEU</v>
          </cell>
        </row>
        <row r="296">
          <cell r="D296" t="str">
            <v>OSHA-MV1.AEU</v>
          </cell>
        </row>
        <row r="297">
          <cell r="D297" t="str">
            <v>OSHW-100D.AEU</v>
          </cell>
        </row>
        <row r="298">
          <cell r="D298" t="str">
            <v>OSHW-100F.AEU</v>
          </cell>
        </row>
        <row r="299">
          <cell r="D299" t="str">
            <v>OSHW-200D.AEU</v>
          </cell>
        </row>
        <row r="300">
          <cell r="D300" t="str">
            <v>OSHW-200F.AEU</v>
          </cell>
        </row>
        <row r="301">
          <cell r="D301" t="str">
            <v>OSHW-300D.AEU</v>
          </cell>
        </row>
        <row r="302">
          <cell r="D302" t="str">
            <v>OSHW-300DD.AEU</v>
          </cell>
        </row>
        <row r="303">
          <cell r="D303" t="str">
            <v>OSHW-300F.AEU</v>
          </cell>
        </row>
        <row r="304">
          <cell r="D304" t="str">
            <v>OSHW-300FD.AEU</v>
          </cell>
        </row>
        <row r="305">
          <cell r="D305" t="str">
            <v>OSHW-500D.AEU</v>
          </cell>
        </row>
        <row r="306">
          <cell r="D306" t="str">
            <v>OSHW-500F.AEU</v>
          </cell>
        </row>
        <row r="307">
          <cell r="D307" t="str">
            <v>PACEZA000</v>
          </cell>
        </row>
        <row r="308">
          <cell r="D308" t="str">
            <v>PACM5A000</v>
          </cell>
        </row>
        <row r="309">
          <cell r="D309" t="str">
            <v>PACP5A000</v>
          </cell>
        </row>
        <row r="310">
          <cell r="D310" t="str">
            <v>PACS5A000</v>
          </cell>
        </row>
        <row r="311">
          <cell r="D311" t="str">
            <v>PAEEVC000</v>
          </cell>
        </row>
        <row r="312">
          <cell r="D312" t="str">
            <v>PAHCMC000</v>
          </cell>
        </row>
        <row r="313">
          <cell r="D313" t="str">
            <v>PAHCMM000</v>
          </cell>
        </row>
        <row r="314">
          <cell r="D314" t="str">
            <v>PAHCMR000</v>
          </cell>
        </row>
        <row r="315">
          <cell r="D315" t="str">
            <v>PAHCMS000</v>
          </cell>
        </row>
        <row r="316">
          <cell r="D316" t="str">
            <v>PAHCMW000</v>
          </cell>
        </row>
        <row r="317">
          <cell r="D317" t="str">
            <v>PAHCNM000</v>
          </cell>
        </row>
        <row r="318">
          <cell r="D318" t="str">
            <v>PATX13A0E</v>
          </cell>
        </row>
        <row r="319">
          <cell r="D319" t="str">
            <v>PATX20A0E</v>
          </cell>
        </row>
        <row r="320">
          <cell r="D320" t="str">
            <v>PATX25A0E</v>
          </cell>
        </row>
        <row r="321">
          <cell r="D321" t="str">
            <v>PATX35A0E</v>
          </cell>
        </row>
        <row r="322">
          <cell r="D322" t="str">
            <v>PATX50A0E</v>
          </cell>
        </row>
        <row r="323">
          <cell r="D323" t="str">
            <v>PBDP9</v>
          </cell>
        </row>
        <row r="324">
          <cell r="D324" t="str">
            <v>PBSC30</v>
          </cell>
        </row>
        <row r="325">
          <cell r="D325" t="str">
            <v>PBSC40</v>
          </cell>
        </row>
        <row r="326">
          <cell r="D326" t="str">
            <v>PBSGB30</v>
          </cell>
        </row>
        <row r="327">
          <cell r="D327" t="str">
            <v>PBSGB40</v>
          </cell>
        </row>
        <row r="328">
          <cell r="D328" t="str">
            <v>PC09SQ.NSJ</v>
          </cell>
        </row>
        <row r="329">
          <cell r="D329" t="str">
            <v>PC09SQ.NSJ / UA3</v>
          </cell>
        </row>
        <row r="330">
          <cell r="D330" t="str">
            <v>PC12SQ.NSJ</v>
          </cell>
        </row>
        <row r="331">
          <cell r="D331" t="str">
            <v>PC12SQ.NSJ / UA3</v>
          </cell>
        </row>
        <row r="332">
          <cell r="D332" t="str">
            <v>PC18SQ.NSK</v>
          </cell>
        </row>
        <row r="333">
          <cell r="D333" t="str">
            <v>PC18SQ.NSK / UL2</v>
          </cell>
        </row>
        <row r="334">
          <cell r="D334" t="str">
            <v>PC24SQ.NSK</v>
          </cell>
        </row>
        <row r="335">
          <cell r="D335" t="str">
            <v>PC24SQ.NSK / U24</v>
          </cell>
        </row>
        <row r="336">
          <cell r="D336" t="str">
            <v>PDRYCB000</v>
          </cell>
        </row>
        <row r="337">
          <cell r="D337" t="str">
            <v>PDRYCB300</v>
          </cell>
        </row>
        <row r="338">
          <cell r="D338" t="str">
            <v>PDRYCB400</v>
          </cell>
        </row>
        <row r="339">
          <cell r="D339" t="str">
            <v>PDRYCB500</v>
          </cell>
        </row>
        <row r="340">
          <cell r="D340" t="str">
            <v>PES-C0RV0</v>
          </cell>
        </row>
        <row r="341">
          <cell r="D341" t="str">
            <v>PEXPMB000</v>
          </cell>
        </row>
        <row r="342">
          <cell r="D342" t="str">
            <v>PEXPMB100</v>
          </cell>
        </row>
        <row r="343">
          <cell r="D343" t="str">
            <v>PEXPMB200</v>
          </cell>
        </row>
        <row r="344">
          <cell r="D344" t="str">
            <v>PEXPMB300</v>
          </cell>
        </row>
        <row r="345">
          <cell r="D345" t="str">
            <v>PHDHA05B</v>
          </cell>
        </row>
        <row r="346">
          <cell r="D346" t="str">
            <v>PHDHA05T</v>
          </cell>
        </row>
        <row r="347">
          <cell r="D347" t="str">
            <v>PHDHA07B</v>
          </cell>
        </row>
        <row r="348">
          <cell r="D348" t="str">
            <v>PHDHA07T</v>
          </cell>
        </row>
        <row r="349">
          <cell r="D349" t="str">
            <v>PHDPB</v>
          </cell>
        </row>
        <row r="350">
          <cell r="D350" t="str">
            <v>PHLLA</v>
          </cell>
        </row>
        <row r="351">
          <cell r="D351" t="str">
            <v>PHLTA</v>
          </cell>
        </row>
        <row r="352">
          <cell r="D352" t="str">
            <v>PHLTB</v>
          </cell>
        </row>
        <row r="353">
          <cell r="D353" t="str">
            <v>PHLTC</v>
          </cell>
        </row>
        <row r="354">
          <cell r="D354" t="str">
            <v>PHNFP14A0</v>
          </cell>
        </row>
        <row r="355">
          <cell r="D355" t="str">
            <v>PHRSTA0</v>
          </cell>
        </row>
        <row r="356">
          <cell r="D356" t="str">
            <v>PCHLLN000</v>
          </cell>
        </row>
        <row r="357">
          <cell r="D357" t="str">
            <v>PLGMVW100</v>
          </cell>
        </row>
        <row r="358">
          <cell r="D358" t="str">
            <v>PLNWKB000</v>
          </cell>
        </row>
        <row r="359">
          <cell r="D359" t="str">
            <v>PM05SP.NSJ</v>
          </cell>
        </row>
        <row r="360">
          <cell r="D360" t="str">
            <v>PM07SP.NSJ</v>
          </cell>
        </row>
        <row r="361">
          <cell r="D361" t="str">
            <v>PM15SP.NSJ</v>
          </cell>
        </row>
        <row r="362">
          <cell r="D362" t="str">
            <v>PMBD3620</v>
          </cell>
        </row>
        <row r="363">
          <cell r="D363" t="str">
            <v>PMBD3630</v>
          </cell>
        </row>
        <row r="364">
          <cell r="D364" t="str">
            <v>PMBD3640</v>
          </cell>
        </row>
        <row r="365">
          <cell r="D365" t="str">
            <v>PMBL1203F0</v>
          </cell>
        </row>
        <row r="366">
          <cell r="D366" t="str">
            <v>PMBL3620</v>
          </cell>
        </row>
        <row r="367">
          <cell r="D367" t="str">
            <v>PMBL5620</v>
          </cell>
        </row>
        <row r="368">
          <cell r="D368" t="str">
            <v>PMBUSB00A</v>
          </cell>
        </row>
        <row r="369">
          <cell r="D369" t="str">
            <v>PMNFP14A1</v>
          </cell>
        </row>
        <row r="370">
          <cell r="D370" t="str">
            <v>PMUB1111A</v>
          </cell>
        </row>
        <row r="371">
          <cell r="D371" t="str">
            <v>PMUB111A</v>
          </cell>
        </row>
        <row r="372">
          <cell r="D372" t="str">
            <v>PMUB11A</v>
          </cell>
        </row>
        <row r="373">
          <cell r="D373" t="str">
            <v>PP485B00K</v>
          </cell>
        </row>
        <row r="374">
          <cell r="D374" t="str">
            <v>PPWRDB000</v>
          </cell>
        </row>
        <row r="375">
          <cell r="D375" t="str">
            <v>PQCSZ250S0</v>
          </cell>
        </row>
        <row r="376">
          <cell r="D376" t="str">
            <v>PQDSBCDVM0</v>
          </cell>
        </row>
        <row r="377">
          <cell r="D377" t="str">
            <v>PQNUD1S40</v>
          </cell>
        </row>
        <row r="378">
          <cell r="D378" t="str">
            <v>PQRCVCL0Q</v>
          </cell>
        </row>
        <row r="379">
          <cell r="D379" t="str">
            <v>PQRCVCL0QW</v>
          </cell>
        </row>
        <row r="380">
          <cell r="D380" t="str">
            <v>PQRCHCA0Q</v>
          </cell>
        </row>
        <row r="381">
          <cell r="D381" t="str">
            <v>PQRCHCA0QW</v>
          </cell>
        </row>
        <row r="382">
          <cell r="D382" t="str">
            <v>PQRSTA0</v>
          </cell>
        </row>
        <row r="383">
          <cell r="D383" t="str">
            <v>PQWRHQ0FDB</v>
          </cell>
        </row>
        <row r="384">
          <cell r="D384" t="str">
            <v>PRAC1</v>
          </cell>
        </row>
        <row r="385">
          <cell r="D385" t="str">
            <v>PRARH1</v>
          </cell>
        </row>
        <row r="386">
          <cell r="D386" t="str">
            <v>PRARS1</v>
          </cell>
        </row>
        <row r="387">
          <cell r="D387" t="str">
            <v>PRCTIL0</v>
          </cell>
        </row>
        <row r="388">
          <cell r="D388" t="str">
            <v>PRDSBM</v>
          </cell>
        </row>
        <row r="389">
          <cell r="D389" t="str">
            <v>PREMTA000</v>
          </cell>
        </row>
        <row r="390">
          <cell r="D390" t="str">
            <v>PREMTA000A</v>
          </cell>
        </row>
        <row r="391">
          <cell r="D391" t="str">
            <v>PREMTA000B</v>
          </cell>
        </row>
        <row r="392">
          <cell r="D392" t="str">
            <v>PREMTB001</v>
          </cell>
        </row>
        <row r="393">
          <cell r="D393" t="str">
            <v>PREMTB100</v>
          </cell>
        </row>
        <row r="394">
          <cell r="D394" t="str">
            <v>PREMTBB01</v>
          </cell>
        </row>
        <row r="395">
          <cell r="D395" t="str">
            <v>PREMTBB10</v>
          </cell>
        </row>
        <row r="396">
          <cell r="D396" t="str">
            <v>PRGK024A0</v>
          </cell>
        </row>
        <row r="397">
          <cell r="D397" t="str">
            <v>PRHR023</v>
          </cell>
        </row>
        <row r="398">
          <cell r="D398" t="str">
            <v>PRHR033</v>
          </cell>
        </row>
        <row r="399">
          <cell r="D399" t="str">
            <v>PRHR043</v>
          </cell>
        </row>
        <row r="400">
          <cell r="D400" t="str">
            <v>PRHR063</v>
          </cell>
        </row>
        <row r="401">
          <cell r="D401" t="str">
            <v>PRHR083</v>
          </cell>
        </row>
        <row r="402">
          <cell r="D402" t="str">
            <v>PRIP0</v>
          </cell>
        </row>
        <row r="403">
          <cell r="D403" t="str">
            <v>PRLDNVS0</v>
          </cell>
        </row>
        <row r="404">
          <cell r="D404" t="str">
            <v>PRLK048A0</v>
          </cell>
        </row>
        <row r="405">
          <cell r="D405" t="str">
            <v>PRLK096A0</v>
          </cell>
        </row>
        <row r="406">
          <cell r="D406" t="str">
            <v>PRLK396A0</v>
          </cell>
        </row>
        <row r="407">
          <cell r="D407" t="str">
            <v>PRLK594A0</v>
          </cell>
        </row>
        <row r="408">
          <cell r="D408" t="str">
            <v>PRODX20</v>
          </cell>
        </row>
        <row r="409">
          <cell r="D409" t="str">
            <v>PRODX30</v>
          </cell>
        </row>
        <row r="410">
          <cell r="D410" t="str">
            <v>PRSTAT5K10</v>
          </cell>
        </row>
        <row r="411">
          <cell r="D411" t="str">
            <v>PRVC2</v>
          </cell>
        </row>
        <row r="412">
          <cell r="D412" t="str">
            <v>PRVT120</v>
          </cell>
        </row>
        <row r="413">
          <cell r="D413" t="str">
            <v>PRVT780</v>
          </cell>
        </row>
        <row r="414">
          <cell r="D414" t="str">
            <v>PRVT980</v>
          </cell>
        </row>
        <row r="415">
          <cell r="D415" t="str">
            <v>PT-AAGW0</v>
          </cell>
        </row>
        <row r="416">
          <cell r="D416" t="str">
            <v>PT-AEGW0</v>
          </cell>
        </row>
        <row r="417">
          <cell r="D417" t="str">
            <v>PT-AFGW0</v>
          </cell>
        </row>
        <row r="418">
          <cell r="D418" t="str">
            <v>PTAFMP0</v>
          </cell>
        </row>
        <row r="419">
          <cell r="D419" t="str">
            <v>PTDCA</v>
          </cell>
        </row>
        <row r="420">
          <cell r="D420" t="str">
            <v>PTDCM</v>
          </cell>
        </row>
        <row r="421">
          <cell r="D421" t="str">
            <v>PTDCQ</v>
          </cell>
        </row>
        <row r="422">
          <cell r="D422" t="str">
            <v>PTEGM0</v>
          </cell>
        </row>
        <row r="423">
          <cell r="D423" t="str">
            <v>PT-MCHW0</v>
          </cell>
        </row>
        <row r="424">
          <cell r="D424" t="str">
            <v>PTPKM0</v>
          </cell>
        </row>
        <row r="425">
          <cell r="D425" t="str">
            <v>PTPKQ0</v>
          </cell>
        </row>
        <row r="426">
          <cell r="D426" t="str">
            <v>PT-QAGW0</v>
          </cell>
        </row>
        <row r="427">
          <cell r="D427" t="str">
            <v>PT-QCHW0</v>
          </cell>
        </row>
        <row r="428">
          <cell r="D428" t="str">
            <v>PT-UMC1</v>
          </cell>
        </row>
        <row r="429">
          <cell r="D429" t="str">
            <v>PT-UQC</v>
          </cell>
        </row>
        <row r="430">
          <cell r="D430" t="str">
            <v>PT-USC</v>
          </cell>
        </row>
        <row r="431">
          <cell r="D431" t="str">
            <v>PT-UTC</v>
          </cell>
        </row>
        <row r="432">
          <cell r="D432" t="str">
            <v>PT-UTD</v>
          </cell>
        </row>
        <row r="433">
          <cell r="D433" t="str">
            <v>PT-UUC</v>
          </cell>
        </row>
        <row r="434">
          <cell r="D434" t="str">
            <v>PT-UUC1</v>
          </cell>
        </row>
        <row r="435">
          <cell r="D435" t="str">
            <v>PT-UUD</v>
          </cell>
        </row>
        <row r="436">
          <cell r="D436" t="str">
            <v>PTVSAA0</v>
          </cell>
        </row>
        <row r="437">
          <cell r="D437" t="str">
            <v>PTVSMA0</v>
          </cell>
        </row>
        <row r="438">
          <cell r="D438" t="str">
            <v>PVDATN000</v>
          </cell>
        </row>
        <row r="439">
          <cell r="D439" t="str">
            <v>PVDSMN000</v>
          </cell>
        </row>
        <row r="440">
          <cell r="D440" t="str">
            <v>PWFCKN000</v>
          </cell>
        </row>
        <row r="441">
          <cell r="D441" t="str">
            <v>PWFMDD200</v>
          </cell>
        </row>
        <row r="442">
          <cell r="D442" t="str">
            <v>PWLRVN000</v>
          </cell>
        </row>
        <row r="443">
          <cell r="D443" t="str">
            <v>PWLSSB21H</v>
          </cell>
        </row>
        <row r="444">
          <cell r="D444" t="str">
            <v>PWYREW000</v>
          </cell>
        </row>
        <row r="445">
          <cell r="D445" t="str">
            <v>PZCWRCG3</v>
          </cell>
        </row>
        <row r="446">
          <cell r="D446" t="str">
            <v>PZNVVB200</v>
          </cell>
        </row>
        <row r="447">
          <cell r="D447" t="str">
            <v>S09EQ.NSJ / UA3</v>
          </cell>
        </row>
        <row r="448">
          <cell r="D448" t="str">
            <v>S12EQ.NSJ / UA3</v>
          </cell>
        </row>
        <row r="449">
          <cell r="D449" t="str">
            <v>S18EQ.NSK / UL2</v>
          </cell>
        </row>
        <row r="450">
          <cell r="D450" t="str">
            <v>S24EQ.NSK / U24</v>
          </cell>
        </row>
        <row r="451">
          <cell r="D451" t="str">
            <v>SIMKLIMA</v>
          </cell>
        </row>
        <row r="452">
          <cell r="D452" t="str">
            <v>UB70.N94</v>
          </cell>
        </row>
        <row r="453">
          <cell r="D453" t="str">
            <v>UB85.N94</v>
          </cell>
        </row>
        <row r="454">
          <cell r="D454" t="str">
            <v>UM30F.N10</v>
          </cell>
        </row>
        <row r="455">
          <cell r="D455" t="str">
            <v>UM36F.N20</v>
          </cell>
        </row>
        <row r="456">
          <cell r="D456" t="str">
            <v>UM42F.N20</v>
          </cell>
        </row>
        <row r="457">
          <cell r="D457" t="str">
            <v>UM48F.N30</v>
          </cell>
        </row>
        <row r="458">
          <cell r="D458" t="str">
            <v>UM60F.N30</v>
          </cell>
        </row>
        <row r="459">
          <cell r="D459" t="str">
            <v>UP48.NT2</v>
          </cell>
        </row>
        <row r="460">
          <cell r="D460" t="str">
            <v>UQ09F.NA0</v>
          </cell>
        </row>
        <row r="461">
          <cell r="D461" t="str">
            <v>UQ12F.NA0</v>
          </cell>
        </row>
        <row r="462">
          <cell r="D462" t="str">
            <v>UQ18F.NA0</v>
          </cell>
        </row>
        <row r="463">
          <cell r="D463" t="str">
            <v>US30F.NR0</v>
          </cell>
        </row>
        <row r="464">
          <cell r="D464" t="str">
            <v>US36F.NR0</v>
          </cell>
        </row>
        <row r="465">
          <cell r="D465" t="str">
            <v>UT30F.NB0</v>
          </cell>
        </row>
        <row r="466">
          <cell r="D466" t="str">
            <v>UT36F.NA0</v>
          </cell>
        </row>
        <row r="467">
          <cell r="D467" t="str">
            <v>UT42F.NA0</v>
          </cell>
        </row>
        <row r="468">
          <cell r="D468" t="str">
            <v>UT48F.NA0</v>
          </cell>
        </row>
        <row r="469">
          <cell r="D469" t="str">
            <v>UT60F.NA0</v>
          </cell>
        </row>
        <row r="470">
          <cell r="D470" t="str">
            <v>UU48W.U32</v>
          </cell>
        </row>
        <row r="471">
          <cell r="D471" t="str">
            <v>UU49W.U33</v>
          </cell>
        </row>
        <row r="472">
          <cell r="D472" t="str">
            <v>UU70W.U34</v>
          </cell>
        </row>
        <row r="473">
          <cell r="D473" t="str">
            <v>UU85W.U74</v>
          </cell>
        </row>
        <row r="474">
          <cell r="D474" t="str">
            <v>UUA1.UL0</v>
          </cell>
        </row>
        <row r="475">
          <cell r="D475" t="str">
            <v>UUA1.UL0</v>
          </cell>
        </row>
        <row r="476">
          <cell r="D476" t="str">
            <v>UUB1.U20</v>
          </cell>
        </row>
        <row r="477">
          <cell r="D477" t="str">
            <v>UUC1.U40</v>
          </cell>
        </row>
        <row r="478">
          <cell r="D478" t="str">
            <v>UUC1.U40</v>
          </cell>
        </row>
        <row r="479">
          <cell r="D479" t="str">
            <v>UUD1.U30</v>
          </cell>
        </row>
        <row r="480">
          <cell r="D480" t="str">
            <v>UUD1.U30</v>
          </cell>
        </row>
        <row r="481">
          <cell r="D481" t="str">
            <v>UUD1.U30</v>
          </cell>
        </row>
        <row r="482">
          <cell r="D482" t="str">
            <v>UUD1.U30</v>
          </cell>
        </row>
        <row r="483">
          <cell r="D483" t="str">
            <v>UUD3.U30</v>
          </cell>
        </row>
        <row r="484">
          <cell r="D484" t="str">
            <v>UUD3.U30</v>
          </cell>
        </row>
        <row r="485">
          <cell r="D485" t="str">
            <v>UUD3.U30</v>
          </cell>
        </row>
        <row r="486">
          <cell r="D486" t="str">
            <v>UUD3.U30</v>
          </cell>
        </row>
        <row r="487">
          <cell r="D487" t="str">
            <v>UV18F.N10</v>
          </cell>
        </row>
        <row r="488">
          <cell r="D488" t="str">
            <v>UV24F.N10</v>
          </cell>
        </row>
        <row r="489">
          <cell r="D489" t="str">
            <v>UV30F.N10</v>
          </cell>
        </row>
        <row r="490">
          <cell r="D490" t="str">
            <v>UV36F.N20</v>
          </cell>
        </row>
        <row r="491">
          <cell r="D491" t="str">
            <v>UV42F.N20</v>
          </cell>
        </row>
        <row r="492">
          <cell r="D492" t="str">
            <v>UV48F.N20</v>
          </cell>
        </row>
        <row r="493">
          <cell r="D493" t="str">
            <v>UV60F.N20</v>
          </cell>
        </row>
        <row r="494">
          <cell r="D494" t="str">
            <v>WF4A018CG0A</v>
          </cell>
        </row>
        <row r="495">
          <cell r="D495" t="str">
            <v>WF4A027CG0A</v>
          </cell>
        </row>
        <row r="496">
          <cell r="D496" t="str">
            <v>WF4A032CG0A</v>
          </cell>
        </row>
        <row r="497">
          <cell r="D497" t="str">
            <v>WF4A041CG0A</v>
          </cell>
        </row>
        <row r="498">
          <cell r="D498" t="str">
            <v>WF4A060CG0A</v>
          </cell>
        </row>
        <row r="499">
          <cell r="D499" t="str">
            <v>WF4A072CG0A</v>
          </cell>
        </row>
        <row r="500">
          <cell r="D500" t="str">
            <v>WF4A090CG0A</v>
          </cell>
        </row>
        <row r="501">
          <cell r="D501" t="str">
            <v>WF4A105CG0A</v>
          </cell>
        </row>
        <row r="502">
          <cell r="D502" t="str">
            <v>WF4A130CG0A</v>
          </cell>
        </row>
        <row r="503">
          <cell r="D503" t="str">
            <v>WFCA012RG0A</v>
          </cell>
        </row>
        <row r="504">
          <cell r="D504" t="str">
            <v>WFCA018RG0A</v>
          </cell>
        </row>
        <row r="505">
          <cell r="D505" t="str">
            <v>WFCA025RG0A</v>
          </cell>
        </row>
        <row r="506">
          <cell r="D506" t="str">
            <v>WFCA032RG0A</v>
          </cell>
        </row>
        <row r="507">
          <cell r="D507" t="str">
            <v>WFCA039RG0A</v>
          </cell>
        </row>
        <row r="508">
          <cell r="D508" t="str">
            <v>WFCA055RG0A</v>
          </cell>
        </row>
        <row r="509">
          <cell r="D509" t="str">
            <v>WFCA066RG0A</v>
          </cell>
        </row>
        <row r="510">
          <cell r="D510" t="str">
            <v>ZRUN040GSS0</v>
          </cell>
        </row>
        <row r="511">
          <cell r="D511" t="str">
            <v>ZRUN050GSS0</v>
          </cell>
        </row>
        <row r="512">
          <cell r="D512" t="str">
            <v>ZRUN060GSS0</v>
          </cell>
        </row>
        <row r="513">
          <cell r="D513"/>
        </row>
        <row r="514">
          <cell r="D514"/>
        </row>
        <row r="515">
          <cell r="D515"/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R271"/>
  <sheetViews>
    <sheetView tabSelected="1" view="pageBreakPreview" zoomScaleNormal="80" zoomScaleSheetLayoutView="100" workbookViewId="0">
      <pane xSplit="5" ySplit="3" topLeftCell="F220" activePane="bottomRight" state="frozen"/>
      <selection pane="topRight" activeCell="H1" sqref="H1"/>
      <selection pane="bottomLeft" activeCell="A6" sqref="A6"/>
      <selection pane="bottomRight" activeCell="D250" sqref="D250"/>
    </sheetView>
  </sheetViews>
  <sheetFormatPr defaultRowHeight="12" outlineLevelRow="1" outlineLevelCol="1"/>
  <cols>
    <col min="1" max="1" width="7.28515625" style="4" customWidth="1" outlineLevel="1"/>
    <col min="2" max="2" width="73.42578125" style="5" customWidth="1"/>
    <col min="3" max="3" width="21.140625" style="6" customWidth="1" outlineLevel="1"/>
    <col min="4" max="4" width="9" style="2" customWidth="1"/>
    <col min="5" max="5" width="4.28515625" style="7" customWidth="1"/>
    <col min="6" max="6" width="10.7109375" style="8" customWidth="1"/>
    <col min="7" max="7" width="13.42578125" style="8" customWidth="1" outlineLevel="1"/>
    <col min="8" max="11" width="9.140625" style="3"/>
    <col min="12" max="12" width="9.140625" style="3" customWidth="1"/>
    <col min="13" max="13" width="24.28515625" style="3" customWidth="1"/>
    <col min="14" max="16384" width="9.140625" style="3"/>
  </cols>
  <sheetData>
    <row r="1" spans="1:18" s="9" customFormat="1" ht="12" customHeight="1">
      <c r="A1" s="68" t="s">
        <v>23</v>
      </c>
      <c r="B1" s="176" t="s">
        <v>283</v>
      </c>
      <c r="C1" s="69"/>
      <c r="D1" s="70"/>
      <c r="E1" s="71"/>
      <c r="F1" s="37"/>
      <c r="G1" s="37"/>
    </row>
    <row r="2" spans="1:18" s="1" customFormat="1" ht="6.75" customHeight="1" outlineLevel="1">
      <c r="A2" s="72"/>
      <c r="B2" s="73"/>
      <c r="C2" s="74"/>
      <c r="D2" s="75"/>
      <c r="E2" s="76"/>
      <c r="F2" s="38"/>
      <c r="G2" s="38"/>
    </row>
    <row r="3" spans="1:18" s="1" customFormat="1" ht="11.25" customHeight="1">
      <c r="A3" s="36" t="s">
        <v>24</v>
      </c>
      <c r="B3" s="23" t="s">
        <v>25</v>
      </c>
      <c r="C3" s="23" t="s">
        <v>26</v>
      </c>
      <c r="D3" s="23" t="s">
        <v>27</v>
      </c>
      <c r="E3" s="23" t="s">
        <v>30</v>
      </c>
      <c r="F3" s="23" t="s">
        <v>28</v>
      </c>
      <c r="G3" s="24" t="s">
        <v>29</v>
      </c>
    </row>
    <row r="4" spans="1:18" s="110" customFormat="1" ht="10.5" customHeight="1">
      <c r="A4" s="106"/>
      <c r="B4" s="108" t="s">
        <v>92</v>
      </c>
      <c r="C4" s="17"/>
      <c r="D4" s="107"/>
      <c r="E4" s="40"/>
      <c r="F4" s="46"/>
      <c r="G4" s="25"/>
      <c r="H4" s="109"/>
    </row>
    <row r="5" spans="1:18" s="10" customFormat="1" ht="10.5" customHeight="1">
      <c r="A5" s="55"/>
      <c r="B5" s="111"/>
      <c r="C5" s="112"/>
      <c r="D5" s="113"/>
      <c r="E5" s="56"/>
      <c r="F5" s="45"/>
      <c r="G5" s="44"/>
    </row>
    <row r="6" spans="1:18" s="10" customFormat="1" ht="82.5" customHeight="1">
      <c r="A6" s="55" t="s">
        <v>73</v>
      </c>
      <c r="B6" s="16" t="s">
        <v>110</v>
      </c>
      <c r="C6" s="114" t="s">
        <v>275</v>
      </c>
      <c r="D6" s="113">
        <v>1</v>
      </c>
      <c r="E6" s="56" t="s">
        <v>4</v>
      </c>
      <c r="F6" s="45"/>
      <c r="G6" s="44">
        <f t="shared" ref="G6:G8" si="0">D6*F6</f>
        <v>0</v>
      </c>
    </row>
    <row r="7" spans="1:18" s="10" customFormat="1" ht="11.25" customHeight="1">
      <c r="A7" s="115"/>
      <c r="B7" s="57" t="s">
        <v>14</v>
      </c>
      <c r="C7" s="58"/>
      <c r="D7" s="116">
        <v>1</v>
      </c>
      <c r="E7" s="117" t="s">
        <v>4</v>
      </c>
      <c r="F7" s="45"/>
      <c r="G7" s="44">
        <f t="shared" si="0"/>
        <v>0</v>
      </c>
    </row>
    <row r="8" spans="1:18" s="10" customFormat="1" ht="12" customHeight="1">
      <c r="A8" s="115"/>
      <c r="B8" s="57" t="s">
        <v>59</v>
      </c>
      <c r="C8" s="58"/>
      <c r="D8" s="118">
        <v>1</v>
      </c>
      <c r="E8" s="119" t="s">
        <v>4</v>
      </c>
      <c r="F8" s="45"/>
      <c r="G8" s="44">
        <f t="shared" si="0"/>
        <v>0</v>
      </c>
    </row>
    <row r="9" spans="1:18" s="10" customFormat="1" ht="11.25" customHeight="1">
      <c r="A9" s="120"/>
      <c r="B9" s="16" t="s">
        <v>131</v>
      </c>
      <c r="C9" s="121"/>
      <c r="D9" s="15"/>
      <c r="E9" s="40"/>
      <c r="F9" s="44"/>
      <c r="G9" s="44"/>
    </row>
    <row r="10" spans="1:18" s="10" customFormat="1" ht="11.25">
      <c r="A10" s="120"/>
      <c r="B10" s="16" t="s">
        <v>132</v>
      </c>
      <c r="C10" s="121"/>
      <c r="D10" s="15">
        <v>1</v>
      </c>
      <c r="E10" s="59" t="s">
        <v>4</v>
      </c>
      <c r="F10" s="44"/>
      <c r="G10" s="44">
        <f t="shared" ref="G10:G29" si="1">D10*F10</f>
        <v>0</v>
      </c>
    </row>
    <row r="11" spans="1:18" s="10" customFormat="1" ht="10.5" customHeight="1">
      <c r="A11" s="60" t="s">
        <v>74</v>
      </c>
      <c r="B11" s="122" t="s">
        <v>137</v>
      </c>
      <c r="C11" s="123" t="s">
        <v>136</v>
      </c>
      <c r="D11" s="15">
        <v>2</v>
      </c>
      <c r="E11" s="59" t="s">
        <v>4</v>
      </c>
      <c r="F11" s="45"/>
      <c r="G11" s="44">
        <f t="shared" si="1"/>
        <v>0</v>
      </c>
    </row>
    <row r="12" spans="1:18" s="10" customFormat="1" ht="10.5" customHeight="1">
      <c r="A12" s="124"/>
      <c r="B12" s="125" t="s">
        <v>138</v>
      </c>
      <c r="C12" s="123"/>
      <c r="D12" s="15">
        <v>2</v>
      </c>
      <c r="E12" s="59" t="s">
        <v>4</v>
      </c>
      <c r="F12" s="45"/>
      <c r="G12" s="44">
        <f t="shared" si="1"/>
        <v>0</v>
      </c>
    </row>
    <row r="13" spans="1:18" s="10" customFormat="1" ht="10.5" customHeight="1">
      <c r="A13" s="124"/>
      <c r="B13" s="65" t="s">
        <v>139</v>
      </c>
      <c r="C13" s="123"/>
      <c r="D13" s="15">
        <v>1</v>
      </c>
      <c r="E13" s="59" t="s">
        <v>4</v>
      </c>
      <c r="F13" s="45"/>
      <c r="G13" s="44">
        <f t="shared" ref="G13" si="2">D13*F13</f>
        <v>0</v>
      </c>
    </row>
    <row r="14" spans="1:18" s="10" customFormat="1" ht="10.5" customHeight="1">
      <c r="A14" s="60"/>
      <c r="B14" s="57" t="s">
        <v>133</v>
      </c>
      <c r="C14" s="59" t="s">
        <v>63</v>
      </c>
      <c r="D14" s="15">
        <v>20</v>
      </c>
      <c r="E14" s="59" t="s">
        <v>54</v>
      </c>
      <c r="F14" s="44"/>
      <c r="G14" s="44">
        <f t="shared" si="1"/>
        <v>0</v>
      </c>
      <c r="K14" s="96"/>
      <c r="L14" s="96"/>
      <c r="M14" s="96"/>
      <c r="N14" s="97"/>
      <c r="O14" s="98"/>
      <c r="P14" s="98"/>
      <c r="Q14" s="99"/>
      <c r="R14" s="99"/>
    </row>
    <row r="15" spans="1:18" s="10" customFormat="1" ht="10.5" customHeight="1">
      <c r="A15" s="32"/>
      <c r="B15" s="57" t="s">
        <v>133</v>
      </c>
      <c r="C15" s="59" t="s">
        <v>67</v>
      </c>
      <c r="D15" s="15">
        <v>20</v>
      </c>
      <c r="E15" s="59" t="s">
        <v>54</v>
      </c>
      <c r="F15" s="44"/>
      <c r="G15" s="44">
        <f t="shared" si="1"/>
        <v>0</v>
      </c>
      <c r="K15" s="96"/>
      <c r="L15" s="96"/>
      <c r="M15" s="96"/>
      <c r="N15" s="97"/>
      <c r="O15" s="98"/>
      <c r="P15" s="98"/>
      <c r="Q15" s="99"/>
      <c r="R15" s="99"/>
    </row>
    <row r="16" spans="1:18" s="10" customFormat="1" ht="10.5" customHeight="1">
      <c r="A16" s="60"/>
      <c r="B16" s="57" t="s">
        <v>140</v>
      </c>
      <c r="C16" s="64"/>
      <c r="D16" s="15">
        <v>2</v>
      </c>
      <c r="E16" s="59" t="s">
        <v>4</v>
      </c>
      <c r="F16" s="45"/>
      <c r="G16" s="44">
        <f t="shared" si="1"/>
        <v>0</v>
      </c>
    </row>
    <row r="17" spans="1:18" s="10" customFormat="1" ht="10.5" customHeight="1">
      <c r="A17" s="32"/>
      <c r="B17" s="111" t="s">
        <v>134</v>
      </c>
      <c r="C17" s="126"/>
      <c r="D17" s="113">
        <v>1</v>
      </c>
      <c r="E17" s="59" t="s">
        <v>4</v>
      </c>
      <c r="F17" s="44"/>
      <c r="G17" s="44">
        <f t="shared" si="1"/>
        <v>0</v>
      </c>
      <c r="K17" s="96"/>
      <c r="L17" s="96"/>
      <c r="M17" s="96"/>
      <c r="N17" s="97"/>
      <c r="O17" s="98"/>
      <c r="P17" s="98"/>
      <c r="Q17" s="99"/>
      <c r="R17" s="99"/>
    </row>
    <row r="18" spans="1:18" s="10" customFormat="1" ht="10.5" customHeight="1">
      <c r="A18" s="32"/>
      <c r="B18" s="127" t="s">
        <v>36</v>
      </c>
      <c r="C18" s="59"/>
      <c r="D18" s="15">
        <v>1</v>
      </c>
      <c r="E18" s="59" t="s">
        <v>4</v>
      </c>
      <c r="F18" s="44"/>
      <c r="G18" s="44">
        <f t="shared" si="1"/>
        <v>0</v>
      </c>
      <c r="K18" s="96"/>
      <c r="L18" s="96"/>
      <c r="M18" s="96"/>
      <c r="N18" s="97"/>
      <c r="O18" s="98"/>
      <c r="P18" s="98"/>
      <c r="Q18" s="99"/>
      <c r="R18" s="99"/>
    </row>
    <row r="19" spans="1:18" s="10" customFormat="1" ht="10.5" customHeight="1">
      <c r="A19" s="32"/>
      <c r="B19" s="128" t="s">
        <v>135</v>
      </c>
      <c r="C19" s="59"/>
      <c r="D19" s="15">
        <v>1</v>
      </c>
      <c r="E19" s="59" t="s">
        <v>4</v>
      </c>
      <c r="F19" s="44"/>
      <c r="G19" s="44">
        <f t="shared" si="1"/>
        <v>0</v>
      </c>
      <c r="K19" s="96"/>
      <c r="L19" s="96"/>
      <c r="M19" s="96"/>
      <c r="N19" s="97"/>
      <c r="O19" s="98"/>
      <c r="P19" s="98"/>
      <c r="Q19" s="99"/>
      <c r="R19" s="99"/>
    </row>
    <row r="20" spans="1:18" s="10" customFormat="1" ht="10.5" customHeight="1">
      <c r="A20" s="32"/>
      <c r="B20" s="111" t="s">
        <v>45</v>
      </c>
      <c r="C20" s="59"/>
      <c r="D20" s="15">
        <v>2</v>
      </c>
      <c r="E20" s="59" t="s">
        <v>4</v>
      </c>
      <c r="F20" s="44"/>
      <c r="G20" s="44">
        <f t="shared" si="1"/>
        <v>0</v>
      </c>
      <c r="K20" s="96"/>
      <c r="L20" s="96"/>
      <c r="M20" s="96"/>
      <c r="N20" s="97"/>
      <c r="O20" s="98"/>
      <c r="P20" s="98"/>
      <c r="Q20" s="99"/>
      <c r="R20" s="99"/>
    </row>
    <row r="21" spans="1:18" s="10" customFormat="1" ht="10.5" customHeight="1">
      <c r="A21" s="32"/>
      <c r="B21" s="57" t="s">
        <v>14</v>
      </c>
      <c r="C21" s="58"/>
      <c r="D21" s="15">
        <v>2</v>
      </c>
      <c r="E21" s="59" t="s">
        <v>4</v>
      </c>
      <c r="F21" s="44"/>
      <c r="G21" s="44">
        <f t="shared" si="1"/>
        <v>0</v>
      </c>
      <c r="K21" s="96"/>
      <c r="L21" s="96"/>
      <c r="M21" s="96"/>
      <c r="N21" s="97"/>
      <c r="O21" s="98"/>
      <c r="P21" s="98"/>
      <c r="Q21" s="99"/>
      <c r="R21" s="99"/>
    </row>
    <row r="22" spans="1:18" s="10" customFormat="1" ht="21.75" customHeight="1">
      <c r="A22" s="55" t="s">
        <v>254</v>
      </c>
      <c r="B22" s="129" t="s">
        <v>90</v>
      </c>
      <c r="C22" s="114" t="s">
        <v>87</v>
      </c>
      <c r="D22" s="130">
        <v>6</v>
      </c>
      <c r="E22" s="131" t="s">
        <v>4</v>
      </c>
      <c r="F22" s="44"/>
      <c r="G22" s="44">
        <f t="shared" si="1"/>
        <v>0</v>
      </c>
    </row>
    <row r="23" spans="1:18" s="10" customFormat="1" ht="10.5" customHeight="1">
      <c r="A23" s="132"/>
      <c r="B23" s="129" t="s">
        <v>88</v>
      </c>
      <c r="C23" s="112"/>
      <c r="D23" s="130">
        <v>6</v>
      </c>
      <c r="E23" s="131" t="s">
        <v>4</v>
      </c>
      <c r="F23" s="44"/>
      <c r="G23" s="44">
        <f t="shared" si="1"/>
        <v>0</v>
      </c>
    </row>
    <row r="24" spans="1:18" s="10" customFormat="1" ht="10.5" customHeight="1">
      <c r="A24" s="132"/>
      <c r="B24" s="129" t="s">
        <v>55</v>
      </c>
      <c r="C24" s="112"/>
      <c r="D24" s="130">
        <v>6</v>
      </c>
      <c r="E24" s="131" t="s">
        <v>4</v>
      </c>
      <c r="F24" s="44"/>
      <c r="G24" s="44">
        <f t="shared" si="1"/>
        <v>0</v>
      </c>
    </row>
    <row r="25" spans="1:18" s="10" customFormat="1" ht="10.5" customHeight="1">
      <c r="A25" s="132"/>
      <c r="B25" s="129" t="s">
        <v>56</v>
      </c>
      <c r="C25" s="112"/>
      <c r="D25" s="130">
        <v>6</v>
      </c>
      <c r="E25" s="131" t="s">
        <v>4</v>
      </c>
      <c r="F25" s="44"/>
      <c r="G25" s="44">
        <f t="shared" si="1"/>
        <v>0</v>
      </c>
    </row>
    <row r="26" spans="1:18" s="10" customFormat="1" ht="10.5" customHeight="1">
      <c r="A26" s="132"/>
      <c r="B26" s="65" t="s">
        <v>89</v>
      </c>
      <c r="C26" s="65"/>
      <c r="D26" s="130">
        <v>6</v>
      </c>
      <c r="E26" s="131" t="s">
        <v>4</v>
      </c>
      <c r="F26" s="44"/>
      <c r="G26" s="44">
        <f t="shared" si="1"/>
        <v>0</v>
      </c>
    </row>
    <row r="27" spans="1:18" s="10" customFormat="1" ht="10.5" customHeight="1">
      <c r="A27" s="55" t="s">
        <v>256</v>
      </c>
      <c r="B27" s="65" t="s">
        <v>31</v>
      </c>
      <c r="C27" s="58"/>
      <c r="D27" s="130"/>
      <c r="E27" s="130"/>
      <c r="F27" s="104"/>
      <c r="G27" s="104"/>
    </row>
    <row r="28" spans="1:18" s="86" customFormat="1" ht="10.5" customHeight="1">
      <c r="A28" s="133" t="s">
        <v>46</v>
      </c>
      <c r="B28" s="134" t="s">
        <v>179</v>
      </c>
      <c r="C28" s="135" t="s">
        <v>72</v>
      </c>
      <c r="D28" s="136">
        <v>9</v>
      </c>
      <c r="E28" s="136" t="s">
        <v>4</v>
      </c>
      <c r="F28" s="137"/>
      <c r="G28" s="138">
        <f t="shared" si="1"/>
        <v>0</v>
      </c>
    </row>
    <row r="29" spans="1:18" s="10" customFormat="1" ht="11.25" customHeight="1">
      <c r="A29" s="60" t="s">
        <v>257</v>
      </c>
      <c r="B29" s="139" t="s">
        <v>38</v>
      </c>
      <c r="C29" s="130" t="s">
        <v>39</v>
      </c>
      <c r="D29" s="140">
        <v>6</v>
      </c>
      <c r="E29" s="130" t="s">
        <v>4</v>
      </c>
      <c r="F29" s="44"/>
      <c r="G29" s="44">
        <f t="shared" si="1"/>
        <v>0</v>
      </c>
    </row>
    <row r="30" spans="1:18" s="10" customFormat="1" ht="10.5" customHeight="1">
      <c r="A30" s="55" t="s">
        <v>255</v>
      </c>
      <c r="B30" s="77" t="s">
        <v>32</v>
      </c>
      <c r="C30" s="130" t="s">
        <v>259</v>
      </c>
      <c r="D30" s="142">
        <v>12</v>
      </c>
      <c r="E30" s="130" t="s">
        <v>4</v>
      </c>
      <c r="F30" s="44"/>
      <c r="G30" s="44">
        <f>D30*F30</f>
        <v>0</v>
      </c>
    </row>
    <row r="31" spans="1:18" s="10" customFormat="1" ht="10.5" customHeight="1">
      <c r="A31" s="55" t="s">
        <v>260</v>
      </c>
      <c r="B31" s="65"/>
      <c r="C31" s="65"/>
      <c r="D31" s="130"/>
      <c r="E31" s="131"/>
      <c r="F31" s="44"/>
      <c r="G31" s="44"/>
    </row>
    <row r="32" spans="1:18" s="10" customFormat="1" ht="10.5" customHeight="1">
      <c r="A32" s="55" t="s">
        <v>57</v>
      </c>
      <c r="B32" s="57" t="s">
        <v>71</v>
      </c>
      <c r="C32" s="58" t="s">
        <v>215</v>
      </c>
      <c r="D32" s="143">
        <v>76</v>
      </c>
      <c r="E32" s="59" t="s">
        <v>11</v>
      </c>
      <c r="F32" s="44"/>
      <c r="G32" s="44">
        <f t="shared" ref="G32:G40" si="3">D32*F32</f>
        <v>0</v>
      </c>
    </row>
    <row r="33" spans="1:18" s="10" customFormat="1" ht="10.5" customHeight="1">
      <c r="A33" s="60"/>
      <c r="B33" s="111" t="s">
        <v>40</v>
      </c>
      <c r="C33" s="59" t="s">
        <v>39</v>
      </c>
      <c r="D33" s="143">
        <v>5</v>
      </c>
      <c r="E33" s="14" t="s">
        <v>11</v>
      </c>
      <c r="F33" s="44"/>
      <c r="G33" s="44">
        <f t="shared" si="3"/>
        <v>0</v>
      </c>
    </row>
    <row r="34" spans="1:18" s="10" customFormat="1" ht="10.5" customHeight="1">
      <c r="A34" s="60"/>
      <c r="B34" s="111" t="s">
        <v>40</v>
      </c>
      <c r="C34" s="59" t="s">
        <v>3</v>
      </c>
      <c r="D34" s="143">
        <v>12</v>
      </c>
      <c r="E34" s="14" t="s">
        <v>11</v>
      </c>
      <c r="F34" s="44"/>
      <c r="G34" s="44">
        <f t="shared" si="3"/>
        <v>0</v>
      </c>
    </row>
    <row r="35" spans="1:18" s="10" customFormat="1" ht="11.25" customHeight="1">
      <c r="A35" s="60" t="s">
        <v>58</v>
      </c>
      <c r="B35" s="66" t="s">
        <v>76</v>
      </c>
      <c r="C35" s="63"/>
      <c r="D35" s="14">
        <v>564</v>
      </c>
      <c r="E35" s="59" t="s">
        <v>44</v>
      </c>
      <c r="F35" s="45"/>
      <c r="G35" s="44">
        <f t="shared" si="3"/>
        <v>0</v>
      </c>
    </row>
    <row r="36" spans="1:18" s="10" customFormat="1" ht="10.5" customHeight="1">
      <c r="A36" s="144"/>
      <c r="B36" s="145" t="s">
        <v>49</v>
      </c>
      <c r="C36" s="141" t="s">
        <v>75</v>
      </c>
      <c r="D36" s="59">
        <v>10</v>
      </c>
      <c r="E36" s="59" t="s">
        <v>44</v>
      </c>
      <c r="F36" s="44"/>
      <c r="G36" s="44">
        <f t="shared" si="3"/>
        <v>0</v>
      </c>
    </row>
    <row r="37" spans="1:18" s="10" customFormat="1" ht="21" customHeight="1">
      <c r="A37" s="60"/>
      <c r="B37" s="146" t="s">
        <v>261</v>
      </c>
      <c r="C37" s="63" t="s">
        <v>262</v>
      </c>
      <c r="D37" s="59">
        <v>152</v>
      </c>
      <c r="E37" s="59" t="s">
        <v>44</v>
      </c>
      <c r="F37" s="45"/>
      <c r="G37" s="44">
        <f t="shared" ref="G37:G39" si="4">D37*F37</f>
        <v>0</v>
      </c>
    </row>
    <row r="38" spans="1:18" s="10" customFormat="1" ht="21" customHeight="1">
      <c r="A38" s="60"/>
      <c r="B38" s="146" t="s">
        <v>77</v>
      </c>
      <c r="C38" s="63" t="s">
        <v>48</v>
      </c>
      <c r="D38" s="59">
        <v>60</v>
      </c>
      <c r="E38" s="59" t="s">
        <v>44</v>
      </c>
      <c r="F38" s="45"/>
      <c r="G38" s="44">
        <f t="shared" si="4"/>
        <v>0</v>
      </c>
    </row>
    <row r="39" spans="1:18" s="10" customFormat="1" ht="24" customHeight="1">
      <c r="A39" s="144"/>
      <c r="B39" s="147" t="s">
        <v>263</v>
      </c>
      <c r="C39" s="141" t="s">
        <v>102</v>
      </c>
      <c r="D39" s="59">
        <v>225</v>
      </c>
      <c r="E39" s="59" t="s">
        <v>44</v>
      </c>
      <c r="F39" s="44"/>
      <c r="G39" s="44">
        <f t="shared" si="4"/>
        <v>0</v>
      </c>
    </row>
    <row r="40" spans="1:18" s="10" customFormat="1" ht="10.5" customHeight="1">
      <c r="A40" s="55"/>
      <c r="B40" s="127" t="s">
        <v>85</v>
      </c>
      <c r="C40" s="130"/>
      <c r="D40" s="116">
        <v>8</v>
      </c>
      <c r="E40" s="67" t="s">
        <v>4</v>
      </c>
      <c r="F40" s="45"/>
      <c r="G40" s="44">
        <f t="shared" si="3"/>
        <v>0</v>
      </c>
    </row>
    <row r="41" spans="1:18" s="10" customFormat="1" ht="10.5" customHeight="1">
      <c r="A41" s="55"/>
      <c r="B41" s="57"/>
      <c r="C41" s="58"/>
      <c r="D41" s="67"/>
      <c r="E41" s="67"/>
      <c r="F41" s="45"/>
      <c r="G41" s="44"/>
    </row>
    <row r="42" spans="1:18" s="10" customFormat="1" ht="10.5" customHeight="1">
      <c r="A42" s="60"/>
      <c r="B42" s="111" t="s">
        <v>119</v>
      </c>
      <c r="C42" s="59"/>
      <c r="D42" s="14"/>
      <c r="E42" s="14"/>
      <c r="F42" s="44"/>
      <c r="G42" s="44"/>
    </row>
    <row r="43" spans="1:18" s="10" customFormat="1" ht="10.5" customHeight="1">
      <c r="A43" s="60" t="s">
        <v>150</v>
      </c>
      <c r="B43" s="111" t="s">
        <v>151</v>
      </c>
      <c r="C43" s="64" t="s">
        <v>152</v>
      </c>
      <c r="D43" s="15">
        <v>1</v>
      </c>
      <c r="E43" s="59" t="s">
        <v>4</v>
      </c>
      <c r="F43" s="45"/>
      <c r="G43" s="44">
        <f t="shared" ref="G43" si="5">D43*F43</f>
        <v>0</v>
      </c>
    </row>
    <row r="44" spans="1:18" s="10" customFormat="1" ht="10.5" customHeight="1">
      <c r="A44" s="60" t="s">
        <v>154</v>
      </c>
      <c r="B44" s="111" t="s">
        <v>31</v>
      </c>
      <c r="C44" s="64"/>
      <c r="D44" s="15"/>
      <c r="E44" s="59"/>
      <c r="F44" s="45"/>
      <c r="G44" s="44"/>
    </row>
    <row r="45" spans="1:18" s="10" customFormat="1" ht="10.5" customHeight="1">
      <c r="A45" s="60" t="s">
        <v>153</v>
      </c>
      <c r="B45" s="111" t="s">
        <v>155</v>
      </c>
      <c r="C45" s="64" t="s">
        <v>156</v>
      </c>
      <c r="D45" s="15">
        <v>3</v>
      </c>
      <c r="E45" s="59" t="s">
        <v>4</v>
      </c>
      <c r="F45" s="45"/>
      <c r="G45" s="44">
        <f t="shared" ref="G45" si="6">D45*F45</f>
        <v>0</v>
      </c>
    </row>
    <row r="46" spans="1:18" s="10" customFormat="1" ht="10.5" customHeight="1">
      <c r="A46" s="60" t="s">
        <v>157</v>
      </c>
      <c r="B46" s="111" t="s">
        <v>31</v>
      </c>
      <c r="C46" s="64"/>
      <c r="D46" s="15"/>
      <c r="E46" s="59"/>
      <c r="F46" s="45"/>
      <c r="G46" s="44"/>
    </row>
    <row r="47" spans="1:18" s="10" customFormat="1" ht="10.5" customHeight="1">
      <c r="A47" s="60" t="s">
        <v>158</v>
      </c>
      <c r="B47" s="111" t="s">
        <v>155</v>
      </c>
      <c r="C47" s="64" t="s">
        <v>61</v>
      </c>
      <c r="D47" s="15">
        <v>12</v>
      </c>
      <c r="E47" s="59" t="s">
        <v>4</v>
      </c>
      <c r="F47" s="45"/>
      <c r="G47" s="44">
        <f t="shared" ref="G47:G48" si="7">D47*F47</f>
        <v>0</v>
      </c>
    </row>
    <row r="48" spans="1:18" s="10" customFormat="1" ht="10.5" customHeight="1">
      <c r="A48" s="32"/>
      <c r="B48" s="127" t="s">
        <v>146</v>
      </c>
      <c r="C48" s="148"/>
      <c r="D48" s="15">
        <v>15</v>
      </c>
      <c r="E48" s="59" t="s">
        <v>4</v>
      </c>
      <c r="F48" s="44"/>
      <c r="G48" s="44">
        <f t="shared" si="7"/>
        <v>0</v>
      </c>
      <c r="K48" s="96"/>
      <c r="L48" s="96"/>
      <c r="M48" s="96"/>
      <c r="N48" s="97"/>
      <c r="O48" s="98"/>
      <c r="P48" s="98"/>
      <c r="Q48" s="99"/>
      <c r="R48" s="99"/>
    </row>
    <row r="49" spans="1:18" s="10" customFormat="1" ht="10.5" customHeight="1">
      <c r="A49" s="32"/>
      <c r="B49" s="149" t="s">
        <v>166</v>
      </c>
      <c r="C49" s="121"/>
      <c r="D49" s="15">
        <v>15</v>
      </c>
      <c r="E49" s="59" t="s">
        <v>4</v>
      </c>
      <c r="F49" s="44"/>
      <c r="G49" s="44">
        <f t="shared" ref="G49" si="8">D49*F49</f>
        <v>0</v>
      </c>
      <c r="K49" s="96"/>
      <c r="L49" s="96"/>
      <c r="M49" s="96"/>
      <c r="N49" s="97"/>
      <c r="O49" s="98"/>
      <c r="P49" s="98"/>
      <c r="Q49" s="99"/>
      <c r="R49" s="99"/>
    </row>
    <row r="50" spans="1:18" s="10" customFormat="1" ht="10.5" customHeight="1">
      <c r="A50" s="32"/>
      <c r="B50" s="150" t="s">
        <v>159</v>
      </c>
      <c r="C50" s="148"/>
      <c r="D50" s="15">
        <v>15</v>
      </c>
      <c r="E50" s="59" t="s">
        <v>4</v>
      </c>
      <c r="F50" s="100"/>
      <c r="G50" s="44">
        <f t="shared" ref="G50:G54" si="9">D50*F50</f>
        <v>0</v>
      </c>
      <c r="K50" s="96"/>
      <c r="L50" s="96"/>
      <c r="M50" s="96"/>
      <c r="N50" s="97"/>
      <c r="O50" s="98"/>
      <c r="P50" s="98"/>
      <c r="Q50" s="99"/>
      <c r="R50" s="99"/>
    </row>
    <row r="51" spans="1:18" s="10" customFormat="1" ht="10.5" customHeight="1">
      <c r="A51" s="32"/>
      <c r="B51" s="150" t="s">
        <v>160</v>
      </c>
      <c r="C51" s="148"/>
      <c r="D51" s="15">
        <v>3</v>
      </c>
      <c r="E51" s="59" t="s">
        <v>4</v>
      </c>
      <c r="F51" s="100"/>
      <c r="G51" s="44">
        <f t="shared" si="9"/>
        <v>0</v>
      </c>
      <c r="K51" s="96"/>
      <c r="L51" s="96"/>
      <c r="M51" s="96"/>
      <c r="N51" s="97"/>
      <c r="O51" s="98"/>
      <c r="P51" s="98"/>
      <c r="Q51" s="99"/>
      <c r="R51" s="99"/>
    </row>
    <row r="52" spans="1:18" s="10" customFormat="1" ht="10.5" customHeight="1">
      <c r="A52" s="32"/>
      <c r="B52" s="150" t="s">
        <v>161</v>
      </c>
      <c r="C52" s="148"/>
      <c r="D52" s="15">
        <v>9</v>
      </c>
      <c r="E52" s="59" t="s">
        <v>4</v>
      </c>
      <c r="F52" s="100"/>
      <c r="G52" s="44">
        <f t="shared" si="9"/>
        <v>0</v>
      </c>
      <c r="K52" s="96"/>
      <c r="L52" s="96"/>
      <c r="M52" s="96"/>
      <c r="N52" s="97"/>
      <c r="O52" s="98"/>
      <c r="P52" s="98"/>
      <c r="Q52" s="99"/>
      <c r="R52" s="99"/>
    </row>
    <row r="53" spans="1:18" s="10" customFormat="1" ht="10.5" customHeight="1">
      <c r="A53" s="32"/>
      <c r="B53" s="150" t="s">
        <v>162</v>
      </c>
      <c r="C53" s="148"/>
      <c r="D53" s="15">
        <v>1</v>
      </c>
      <c r="E53" s="59" t="s">
        <v>4</v>
      </c>
      <c r="F53" s="100"/>
      <c r="G53" s="44">
        <f t="shared" si="9"/>
        <v>0</v>
      </c>
      <c r="K53" s="96"/>
      <c r="L53" s="96"/>
      <c r="M53" s="96"/>
      <c r="N53" s="97"/>
      <c r="O53" s="98"/>
      <c r="P53" s="98"/>
      <c r="Q53" s="99"/>
      <c r="R53" s="99"/>
    </row>
    <row r="54" spans="1:18" s="10" customFormat="1" ht="10.5" customHeight="1">
      <c r="A54" s="32"/>
      <c r="B54" s="150" t="s">
        <v>163</v>
      </c>
      <c r="C54" s="148"/>
      <c r="D54" s="15">
        <v>1</v>
      </c>
      <c r="E54" s="59" t="s">
        <v>4</v>
      </c>
      <c r="F54" s="100"/>
      <c r="G54" s="44">
        <f t="shared" si="9"/>
        <v>0</v>
      </c>
      <c r="K54" s="96"/>
      <c r="L54" s="96"/>
      <c r="M54" s="96"/>
      <c r="N54" s="97"/>
      <c r="O54" s="98"/>
      <c r="P54" s="98"/>
      <c r="Q54" s="99"/>
      <c r="R54" s="99"/>
    </row>
    <row r="55" spans="1:18" s="10" customFormat="1" ht="10.5" customHeight="1">
      <c r="A55" s="60" t="s">
        <v>164</v>
      </c>
      <c r="B55" s="151" t="s">
        <v>31</v>
      </c>
      <c r="C55" s="148"/>
      <c r="D55" s="15"/>
      <c r="E55" s="59"/>
      <c r="F55" s="44"/>
      <c r="G55" s="44"/>
      <c r="K55" s="96"/>
      <c r="L55" s="96"/>
      <c r="M55" s="96"/>
      <c r="N55" s="97"/>
      <c r="O55" s="98"/>
      <c r="P55" s="98"/>
      <c r="Q55" s="99"/>
      <c r="R55" s="99"/>
    </row>
    <row r="56" spans="1:18" s="10" customFormat="1" ht="10.5" customHeight="1">
      <c r="A56" s="60" t="s">
        <v>216</v>
      </c>
      <c r="B56" s="57" t="s">
        <v>133</v>
      </c>
      <c r="C56" s="59" t="s">
        <v>62</v>
      </c>
      <c r="D56" s="15">
        <v>37</v>
      </c>
      <c r="E56" s="59" t="s">
        <v>54</v>
      </c>
      <c r="F56" s="44"/>
      <c r="G56" s="44">
        <f t="shared" ref="G56:G64" si="10">D56*F56</f>
        <v>0</v>
      </c>
      <c r="K56" s="96"/>
      <c r="L56" s="96"/>
      <c r="M56" s="96"/>
      <c r="N56" s="97"/>
      <c r="O56" s="98"/>
      <c r="P56" s="98"/>
      <c r="Q56" s="99"/>
      <c r="R56" s="99"/>
    </row>
    <row r="57" spans="1:18" s="10" customFormat="1" ht="10.5" customHeight="1">
      <c r="A57" s="32"/>
      <c r="B57" s="57" t="s">
        <v>133</v>
      </c>
      <c r="C57" s="59" t="s">
        <v>63</v>
      </c>
      <c r="D57" s="15">
        <v>82</v>
      </c>
      <c r="E57" s="59" t="s">
        <v>54</v>
      </c>
      <c r="F57" s="44"/>
      <c r="G57" s="44">
        <f t="shared" si="10"/>
        <v>0</v>
      </c>
      <c r="K57" s="96"/>
      <c r="L57" s="96"/>
      <c r="M57" s="96"/>
      <c r="N57" s="97"/>
      <c r="O57" s="98"/>
      <c r="P57" s="98"/>
      <c r="Q57" s="99"/>
      <c r="R57" s="99"/>
    </row>
    <row r="58" spans="1:18" s="10" customFormat="1" ht="10.5" customHeight="1">
      <c r="A58" s="32"/>
      <c r="B58" s="57" t="s">
        <v>133</v>
      </c>
      <c r="C58" s="59" t="s">
        <v>65</v>
      </c>
      <c r="D58" s="15">
        <v>37</v>
      </c>
      <c r="E58" s="59" t="s">
        <v>54</v>
      </c>
      <c r="F58" s="44"/>
      <c r="G58" s="44">
        <f t="shared" si="10"/>
        <v>0</v>
      </c>
      <c r="K58" s="96"/>
      <c r="L58" s="96"/>
      <c r="M58" s="96"/>
      <c r="N58" s="97"/>
      <c r="O58" s="98"/>
      <c r="P58" s="98"/>
      <c r="Q58" s="99"/>
      <c r="R58" s="99"/>
    </row>
    <row r="59" spans="1:18" s="10" customFormat="1" ht="10.5" customHeight="1">
      <c r="A59" s="32"/>
      <c r="B59" s="57" t="s">
        <v>133</v>
      </c>
      <c r="C59" s="59" t="s">
        <v>64</v>
      </c>
      <c r="D59" s="15">
        <v>27</v>
      </c>
      <c r="E59" s="59" t="s">
        <v>54</v>
      </c>
      <c r="F59" s="44"/>
      <c r="G59" s="44">
        <f t="shared" si="10"/>
        <v>0</v>
      </c>
      <c r="K59" s="96"/>
      <c r="L59" s="96"/>
      <c r="M59" s="96"/>
      <c r="N59" s="97"/>
      <c r="O59" s="98"/>
      <c r="P59" s="98"/>
      <c r="Q59" s="99"/>
      <c r="R59" s="99"/>
    </row>
    <row r="60" spans="1:18" s="10" customFormat="1" ht="10.5" customHeight="1">
      <c r="A60" s="32"/>
      <c r="B60" s="57" t="s">
        <v>133</v>
      </c>
      <c r="C60" s="59" t="s">
        <v>67</v>
      </c>
      <c r="D60" s="15">
        <v>82</v>
      </c>
      <c r="E60" s="59" t="s">
        <v>54</v>
      </c>
      <c r="F60" s="44"/>
      <c r="G60" s="44">
        <f t="shared" si="10"/>
        <v>0</v>
      </c>
      <c r="K60" s="96"/>
      <c r="L60" s="96"/>
      <c r="M60" s="96"/>
      <c r="N60" s="97"/>
      <c r="O60" s="98"/>
      <c r="P60" s="98"/>
      <c r="Q60" s="99"/>
      <c r="R60" s="99"/>
    </row>
    <row r="61" spans="1:18" s="10" customFormat="1" ht="10.5" customHeight="1">
      <c r="A61" s="32"/>
      <c r="B61" s="57" t="s">
        <v>133</v>
      </c>
      <c r="C61" s="59" t="s">
        <v>66</v>
      </c>
      <c r="D61" s="15">
        <v>5</v>
      </c>
      <c r="E61" s="59" t="s">
        <v>54</v>
      </c>
      <c r="F61" s="44"/>
      <c r="G61" s="44">
        <f t="shared" si="10"/>
        <v>0</v>
      </c>
      <c r="K61" s="96"/>
      <c r="L61" s="96"/>
      <c r="M61" s="96"/>
      <c r="N61" s="97"/>
      <c r="O61" s="98"/>
      <c r="P61" s="98"/>
      <c r="Q61" s="99"/>
      <c r="R61" s="99"/>
    </row>
    <row r="62" spans="1:18" s="10" customFormat="1" ht="10.5" customHeight="1">
      <c r="A62" s="32"/>
      <c r="B62" s="57" t="s">
        <v>133</v>
      </c>
      <c r="C62" s="59" t="s">
        <v>68</v>
      </c>
      <c r="D62" s="15">
        <v>0</v>
      </c>
      <c r="E62" s="59" t="s">
        <v>54</v>
      </c>
      <c r="F62" s="44"/>
      <c r="G62" s="44">
        <f t="shared" si="10"/>
        <v>0</v>
      </c>
      <c r="K62" s="96"/>
      <c r="L62" s="96"/>
      <c r="M62" s="96"/>
      <c r="N62" s="97"/>
      <c r="O62" s="98"/>
      <c r="P62" s="98"/>
      <c r="Q62" s="99"/>
      <c r="R62" s="99"/>
    </row>
    <row r="63" spans="1:18" s="10" customFormat="1" ht="10.5" customHeight="1">
      <c r="A63" s="32"/>
      <c r="B63" s="57" t="s">
        <v>133</v>
      </c>
      <c r="C63" s="59" t="s">
        <v>69</v>
      </c>
      <c r="D63" s="15">
        <v>4</v>
      </c>
      <c r="E63" s="59" t="s">
        <v>54</v>
      </c>
      <c r="F63" s="44"/>
      <c r="G63" s="44">
        <f t="shared" si="10"/>
        <v>0</v>
      </c>
      <c r="K63" s="96"/>
      <c r="L63" s="96"/>
      <c r="M63" s="96"/>
      <c r="N63" s="97"/>
      <c r="O63" s="98"/>
      <c r="P63" s="98"/>
      <c r="Q63" s="99"/>
      <c r="R63" s="99"/>
    </row>
    <row r="64" spans="1:18" s="10" customFormat="1" ht="10.5" customHeight="1">
      <c r="A64" s="32"/>
      <c r="B64" s="57" t="s">
        <v>133</v>
      </c>
      <c r="C64" s="59" t="s">
        <v>70</v>
      </c>
      <c r="D64" s="15">
        <v>0</v>
      </c>
      <c r="E64" s="59" t="s">
        <v>54</v>
      </c>
      <c r="F64" s="44"/>
      <c r="G64" s="44">
        <f t="shared" si="10"/>
        <v>0</v>
      </c>
      <c r="K64" s="96"/>
      <c r="L64" s="96"/>
      <c r="M64" s="96"/>
      <c r="N64" s="97"/>
      <c r="O64" s="98"/>
      <c r="P64" s="98"/>
      <c r="Q64" s="99"/>
      <c r="R64" s="99"/>
    </row>
    <row r="65" spans="1:18" s="10" customFormat="1" ht="10.5" customHeight="1">
      <c r="A65" s="32"/>
      <c r="B65" s="57" t="s">
        <v>133</v>
      </c>
      <c r="C65" s="59" t="s">
        <v>165</v>
      </c>
      <c r="D65" s="15">
        <v>28</v>
      </c>
      <c r="E65" s="59" t="s">
        <v>54</v>
      </c>
      <c r="F65" s="44"/>
      <c r="G65" s="44">
        <f t="shared" ref="G65" si="11">D65*F65</f>
        <v>0</v>
      </c>
      <c r="K65" s="96"/>
      <c r="L65" s="96"/>
      <c r="M65" s="96"/>
      <c r="N65" s="97"/>
      <c r="O65" s="98"/>
      <c r="P65" s="98"/>
      <c r="Q65" s="99"/>
      <c r="R65" s="99"/>
    </row>
    <row r="66" spans="1:18" s="10" customFormat="1" ht="10.5" customHeight="1">
      <c r="A66" s="32"/>
      <c r="B66" s="151"/>
      <c r="C66" s="148"/>
      <c r="D66" s="15"/>
      <c r="E66" s="59"/>
      <c r="F66" s="45"/>
      <c r="G66" s="44"/>
      <c r="K66" s="96"/>
      <c r="L66" s="96"/>
      <c r="M66" s="96"/>
      <c r="N66" s="97"/>
      <c r="O66" s="98"/>
      <c r="P66" s="98"/>
      <c r="Q66" s="99"/>
      <c r="R66" s="99"/>
    </row>
    <row r="67" spans="1:18" s="10" customFormat="1" ht="10.5" customHeight="1">
      <c r="A67" s="60"/>
      <c r="B67" s="57" t="s">
        <v>81</v>
      </c>
      <c r="C67" s="64"/>
      <c r="D67" s="15">
        <v>1</v>
      </c>
      <c r="E67" s="59" t="s">
        <v>4</v>
      </c>
      <c r="F67" s="45"/>
      <c r="G67" s="44">
        <f t="shared" ref="G67:G74" si="12">D67*F67</f>
        <v>0</v>
      </c>
    </row>
    <row r="68" spans="1:18" s="10" customFormat="1" ht="10.5" customHeight="1">
      <c r="A68" s="32"/>
      <c r="B68" s="111" t="s">
        <v>82</v>
      </c>
      <c r="C68" s="126"/>
      <c r="D68" s="113">
        <v>15</v>
      </c>
      <c r="E68" s="59" t="s">
        <v>4</v>
      </c>
      <c r="F68" s="44"/>
      <c r="G68" s="44">
        <f t="shared" si="12"/>
        <v>0</v>
      </c>
      <c r="K68" s="96"/>
      <c r="L68" s="96"/>
      <c r="M68" s="96"/>
      <c r="N68" s="97"/>
      <c r="O68" s="98"/>
      <c r="P68" s="98"/>
      <c r="Q68" s="99"/>
      <c r="R68" s="99"/>
    </row>
    <row r="69" spans="1:18" s="10" customFormat="1" ht="10.5" customHeight="1">
      <c r="A69" s="60"/>
      <c r="B69" s="57" t="s">
        <v>277</v>
      </c>
      <c r="C69" s="64" t="s">
        <v>278</v>
      </c>
      <c r="D69" s="15">
        <v>5</v>
      </c>
      <c r="E69" s="59" t="s">
        <v>4</v>
      </c>
      <c r="F69" s="45"/>
      <c r="G69" s="44">
        <f t="shared" si="12"/>
        <v>0</v>
      </c>
    </row>
    <row r="70" spans="1:18" s="10" customFormat="1" ht="10.5" customHeight="1">
      <c r="A70" s="32"/>
      <c r="B70" s="127" t="s">
        <v>36</v>
      </c>
      <c r="C70" s="126"/>
      <c r="D70" s="15">
        <v>1</v>
      </c>
      <c r="E70" s="59" t="s">
        <v>4</v>
      </c>
      <c r="F70" s="44"/>
      <c r="G70" s="44">
        <f t="shared" si="12"/>
        <v>0</v>
      </c>
      <c r="K70" s="96"/>
      <c r="L70" s="96"/>
      <c r="M70" s="96"/>
      <c r="N70" s="97"/>
      <c r="O70" s="98"/>
      <c r="P70" s="98"/>
      <c r="Q70" s="99"/>
      <c r="R70" s="99"/>
    </row>
    <row r="71" spans="1:18" s="10" customFormat="1" ht="10.5" customHeight="1">
      <c r="A71" s="32"/>
      <c r="B71" s="128" t="s">
        <v>35</v>
      </c>
      <c r="C71" s="126"/>
      <c r="D71" s="15">
        <v>1</v>
      </c>
      <c r="E71" s="59" t="s">
        <v>4</v>
      </c>
      <c r="F71" s="44"/>
      <c r="G71" s="44">
        <f t="shared" si="12"/>
        <v>0</v>
      </c>
      <c r="K71" s="96"/>
      <c r="L71" s="96"/>
      <c r="M71" s="96"/>
      <c r="N71" s="97"/>
      <c r="O71" s="98"/>
      <c r="P71" s="98"/>
      <c r="Q71" s="99"/>
      <c r="R71" s="99"/>
    </row>
    <row r="72" spans="1:18" s="10" customFormat="1" ht="10.5" customHeight="1">
      <c r="A72" s="32"/>
      <c r="B72" s="111" t="s">
        <v>84</v>
      </c>
      <c r="C72" s="126"/>
      <c r="D72" s="15">
        <v>1</v>
      </c>
      <c r="E72" s="59" t="s">
        <v>4</v>
      </c>
      <c r="F72" s="44"/>
      <c r="G72" s="44">
        <f t="shared" si="12"/>
        <v>0</v>
      </c>
      <c r="K72" s="96"/>
      <c r="L72" s="96"/>
      <c r="M72" s="96"/>
      <c r="N72" s="97"/>
      <c r="O72" s="98"/>
      <c r="P72" s="98"/>
      <c r="Q72" s="99"/>
      <c r="R72" s="99"/>
    </row>
    <row r="73" spans="1:18" s="10" customFormat="1" ht="10.5" customHeight="1">
      <c r="A73" s="32"/>
      <c r="B73" s="57" t="s">
        <v>14</v>
      </c>
      <c r="C73" s="23"/>
      <c r="D73" s="15">
        <v>1</v>
      </c>
      <c r="E73" s="59" t="s">
        <v>4</v>
      </c>
      <c r="F73" s="44"/>
      <c r="G73" s="44">
        <f t="shared" si="12"/>
        <v>0</v>
      </c>
      <c r="K73" s="96"/>
      <c r="L73" s="96"/>
      <c r="M73" s="96"/>
      <c r="N73" s="97"/>
      <c r="O73" s="98"/>
      <c r="P73" s="98"/>
      <c r="Q73" s="99"/>
      <c r="R73" s="99"/>
    </row>
    <row r="74" spans="1:18" s="10" customFormat="1" ht="32.25" customHeight="1">
      <c r="A74" s="55"/>
      <c r="B74" s="57" t="s">
        <v>276</v>
      </c>
      <c r="C74" s="64"/>
      <c r="D74" s="113">
        <v>330</v>
      </c>
      <c r="E74" s="59" t="s">
        <v>54</v>
      </c>
      <c r="F74" s="45"/>
      <c r="G74" s="44">
        <f t="shared" si="12"/>
        <v>0</v>
      </c>
    </row>
    <row r="75" spans="1:18" s="10" customFormat="1" ht="10.5" customHeight="1">
      <c r="A75" s="55"/>
      <c r="B75" s="57"/>
      <c r="C75" s="59"/>
      <c r="D75" s="14"/>
      <c r="E75" s="14"/>
      <c r="F75" s="45"/>
      <c r="G75" s="44"/>
    </row>
    <row r="76" spans="1:18" s="86" customFormat="1" ht="10.5" customHeight="1">
      <c r="A76" s="83"/>
      <c r="B76" s="152" t="s">
        <v>93</v>
      </c>
      <c r="C76" s="84"/>
      <c r="D76" s="67"/>
      <c r="E76" s="67"/>
      <c r="F76" s="85"/>
      <c r="G76" s="85"/>
    </row>
    <row r="77" spans="1:18" s="86" customFormat="1" ht="37.5" customHeight="1">
      <c r="A77" s="87" t="s">
        <v>94</v>
      </c>
      <c r="B77" s="16" t="s">
        <v>111</v>
      </c>
      <c r="C77" s="153" t="s">
        <v>112</v>
      </c>
      <c r="D77" s="130">
        <v>2</v>
      </c>
      <c r="E77" s="130" t="s">
        <v>4</v>
      </c>
      <c r="F77" s="88"/>
      <c r="G77" s="89">
        <f t="shared" ref="G77:G112" si="13">D77*F77</f>
        <v>0</v>
      </c>
    </row>
    <row r="78" spans="1:18" s="10" customFormat="1" ht="11.25" customHeight="1">
      <c r="A78" s="115"/>
      <c r="B78" s="57" t="s">
        <v>14</v>
      </c>
      <c r="C78" s="58"/>
      <c r="D78" s="116">
        <v>2</v>
      </c>
      <c r="E78" s="130" t="s">
        <v>4</v>
      </c>
      <c r="F78" s="45"/>
      <c r="G78" s="44">
        <f t="shared" si="13"/>
        <v>0</v>
      </c>
    </row>
    <row r="79" spans="1:18" s="10" customFormat="1" ht="12" customHeight="1">
      <c r="A79" s="115"/>
      <c r="B79" s="57" t="s">
        <v>59</v>
      </c>
      <c r="C79" s="58"/>
      <c r="D79" s="118">
        <v>2</v>
      </c>
      <c r="E79" s="130" t="s">
        <v>4</v>
      </c>
      <c r="F79" s="45"/>
      <c r="G79" s="44">
        <f t="shared" si="13"/>
        <v>0</v>
      </c>
    </row>
    <row r="80" spans="1:18" s="10" customFormat="1" ht="10.5" customHeight="1">
      <c r="A80" s="55" t="s">
        <v>167</v>
      </c>
      <c r="B80" s="129" t="s">
        <v>168</v>
      </c>
      <c r="C80" s="114" t="s">
        <v>169</v>
      </c>
      <c r="D80" s="130">
        <v>3</v>
      </c>
      <c r="E80" s="130" t="s">
        <v>4</v>
      </c>
      <c r="F80" s="45"/>
      <c r="G80" s="44">
        <f>D80*F80</f>
        <v>0</v>
      </c>
    </row>
    <row r="81" spans="1:7" s="10" customFormat="1" ht="10.5" customHeight="1">
      <c r="A81" s="55"/>
      <c r="B81" s="129" t="s">
        <v>98</v>
      </c>
      <c r="C81" s="114" t="s">
        <v>169</v>
      </c>
      <c r="D81" s="130">
        <v>3</v>
      </c>
      <c r="E81" s="130" t="s">
        <v>4</v>
      </c>
      <c r="F81" s="45"/>
      <c r="G81" s="44">
        <f>D81*F81</f>
        <v>0</v>
      </c>
    </row>
    <row r="82" spans="1:7" s="10" customFormat="1" ht="10.5" customHeight="1">
      <c r="A82" s="55"/>
      <c r="B82" s="154" t="s">
        <v>55</v>
      </c>
      <c r="C82" s="114"/>
      <c r="D82" s="67">
        <v>3</v>
      </c>
      <c r="E82" s="130" t="s">
        <v>4</v>
      </c>
      <c r="F82" s="45"/>
      <c r="G82" s="44">
        <f>D82*F82</f>
        <v>0</v>
      </c>
    </row>
    <row r="83" spans="1:7" s="10" customFormat="1" ht="10.5" customHeight="1">
      <c r="A83" s="55"/>
      <c r="B83" s="154" t="s">
        <v>56</v>
      </c>
      <c r="C83" s="114"/>
      <c r="D83" s="67">
        <v>3</v>
      </c>
      <c r="E83" s="130" t="s">
        <v>4</v>
      </c>
      <c r="F83" s="44"/>
      <c r="G83" s="44">
        <f t="shared" ref="G83" si="14">D83*F83</f>
        <v>0</v>
      </c>
    </row>
    <row r="84" spans="1:7" s="10" customFormat="1" ht="22.5" customHeight="1">
      <c r="A84" s="55"/>
      <c r="B84" s="57" t="s">
        <v>170</v>
      </c>
      <c r="C84" s="58"/>
      <c r="D84" s="130">
        <v>3</v>
      </c>
      <c r="E84" s="130" t="s">
        <v>4</v>
      </c>
      <c r="F84" s="44"/>
      <c r="G84" s="44">
        <f>D84*F84</f>
        <v>0</v>
      </c>
    </row>
    <row r="85" spans="1:7" s="10" customFormat="1" ht="10.5" customHeight="1">
      <c r="A85" s="55" t="s">
        <v>95</v>
      </c>
      <c r="B85" s="129" t="s">
        <v>168</v>
      </c>
      <c r="C85" s="114" t="s">
        <v>172</v>
      </c>
      <c r="D85" s="130">
        <v>2</v>
      </c>
      <c r="E85" s="130" t="s">
        <v>4</v>
      </c>
      <c r="F85" s="45"/>
      <c r="G85" s="44">
        <f>D85*F85</f>
        <v>0</v>
      </c>
    </row>
    <row r="86" spans="1:7" s="10" customFormat="1" ht="10.5" customHeight="1">
      <c r="A86" s="55"/>
      <c r="B86" s="129" t="s">
        <v>98</v>
      </c>
      <c r="C86" s="114" t="s">
        <v>172</v>
      </c>
      <c r="D86" s="130">
        <v>2</v>
      </c>
      <c r="E86" s="130" t="s">
        <v>4</v>
      </c>
      <c r="F86" s="45"/>
      <c r="G86" s="44">
        <f>D86*F86</f>
        <v>0</v>
      </c>
    </row>
    <row r="87" spans="1:7" s="10" customFormat="1" ht="10.5" customHeight="1">
      <c r="A87" s="55"/>
      <c r="B87" s="154" t="s">
        <v>55</v>
      </c>
      <c r="C87" s="114"/>
      <c r="D87" s="67">
        <v>2</v>
      </c>
      <c r="E87" s="130" t="s">
        <v>4</v>
      </c>
      <c r="F87" s="45"/>
      <c r="G87" s="44">
        <f>D87*F87</f>
        <v>0</v>
      </c>
    </row>
    <row r="88" spans="1:7" s="10" customFormat="1" ht="10.5" customHeight="1">
      <c r="A88" s="55"/>
      <c r="B88" s="154" t="s">
        <v>56</v>
      </c>
      <c r="C88" s="114"/>
      <c r="D88" s="67">
        <v>2</v>
      </c>
      <c r="E88" s="130" t="s">
        <v>4</v>
      </c>
      <c r="F88" s="44"/>
      <c r="G88" s="44">
        <f t="shared" ref="G88" si="15">D88*F88</f>
        <v>0</v>
      </c>
    </row>
    <row r="89" spans="1:7" s="10" customFormat="1" ht="22.5" customHeight="1">
      <c r="A89" s="55"/>
      <c r="B89" s="57" t="s">
        <v>170</v>
      </c>
      <c r="C89" s="58"/>
      <c r="D89" s="130">
        <v>2</v>
      </c>
      <c r="E89" s="130" t="s">
        <v>4</v>
      </c>
      <c r="F89" s="44"/>
      <c r="G89" s="44">
        <f>D89*F89</f>
        <v>0</v>
      </c>
    </row>
    <row r="90" spans="1:7" s="10" customFormat="1" ht="10.5" customHeight="1">
      <c r="A90" s="55" t="s">
        <v>97</v>
      </c>
      <c r="B90" s="129" t="s">
        <v>168</v>
      </c>
      <c r="C90" s="114" t="s">
        <v>173</v>
      </c>
      <c r="D90" s="130">
        <v>2</v>
      </c>
      <c r="E90" s="130" t="s">
        <v>4</v>
      </c>
      <c r="F90" s="45"/>
      <c r="G90" s="44">
        <f>D90*F90</f>
        <v>0</v>
      </c>
    </row>
    <row r="91" spans="1:7" s="10" customFormat="1" ht="10.5" customHeight="1">
      <c r="A91" s="55"/>
      <c r="B91" s="129" t="s">
        <v>98</v>
      </c>
      <c r="C91" s="114" t="s">
        <v>173</v>
      </c>
      <c r="D91" s="130">
        <v>2</v>
      </c>
      <c r="E91" s="130" t="s">
        <v>4</v>
      </c>
      <c r="F91" s="45"/>
      <c r="G91" s="44">
        <f>D91*F91</f>
        <v>0</v>
      </c>
    </row>
    <row r="92" spans="1:7" s="10" customFormat="1" ht="10.5" customHeight="1">
      <c r="A92" s="55"/>
      <c r="B92" s="154" t="s">
        <v>55</v>
      </c>
      <c r="C92" s="114"/>
      <c r="D92" s="67">
        <v>2</v>
      </c>
      <c r="E92" s="130" t="s">
        <v>4</v>
      </c>
      <c r="F92" s="45"/>
      <c r="G92" s="44">
        <f>D92*F92</f>
        <v>0</v>
      </c>
    </row>
    <row r="93" spans="1:7" s="10" customFormat="1" ht="10.5" customHeight="1">
      <c r="A93" s="55"/>
      <c r="B93" s="154" t="s">
        <v>56</v>
      </c>
      <c r="C93" s="114"/>
      <c r="D93" s="67">
        <v>2</v>
      </c>
      <c r="E93" s="130" t="s">
        <v>4</v>
      </c>
      <c r="F93" s="44"/>
      <c r="G93" s="44">
        <f t="shared" ref="G93" si="16">D93*F93</f>
        <v>0</v>
      </c>
    </row>
    <row r="94" spans="1:7" s="10" customFormat="1" ht="22.5" customHeight="1">
      <c r="A94" s="55"/>
      <c r="B94" s="57" t="s">
        <v>170</v>
      </c>
      <c r="C94" s="58"/>
      <c r="D94" s="130">
        <v>2</v>
      </c>
      <c r="E94" s="130" t="s">
        <v>4</v>
      </c>
      <c r="F94" s="44"/>
      <c r="G94" s="44">
        <f>D94*F94</f>
        <v>0</v>
      </c>
    </row>
    <row r="95" spans="1:7" s="10" customFormat="1" ht="10.5" customHeight="1">
      <c r="A95" s="55" t="s">
        <v>174</v>
      </c>
      <c r="B95" s="129" t="s">
        <v>168</v>
      </c>
      <c r="C95" s="114" t="s">
        <v>175</v>
      </c>
      <c r="D95" s="130">
        <v>5</v>
      </c>
      <c r="E95" s="130" t="s">
        <v>4</v>
      </c>
      <c r="F95" s="45"/>
      <c r="G95" s="44">
        <f>D95*F95</f>
        <v>0</v>
      </c>
    </row>
    <row r="96" spans="1:7" s="10" customFormat="1" ht="10.5" customHeight="1">
      <c r="A96" s="55"/>
      <c r="B96" s="129" t="s">
        <v>98</v>
      </c>
      <c r="C96" s="114" t="s">
        <v>175</v>
      </c>
      <c r="D96" s="130">
        <v>5</v>
      </c>
      <c r="E96" s="130" t="s">
        <v>4</v>
      </c>
      <c r="F96" s="45"/>
      <c r="G96" s="44">
        <f>D96*F96</f>
        <v>0</v>
      </c>
    </row>
    <row r="97" spans="1:7" s="10" customFormat="1" ht="10.5" customHeight="1">
      <c r="A97" s="55"/>
      <c r="B97" s="154" t="s">
        <v>55</v>
      </c>
      <c r="C97" s="114"/>
      <c r="D97" s="67">
        <v>5</v>
      </c>
      <c r="E97" s="130" t="s">
        <v>4</v>
      </c>
      <c r="F97" s="45"/>
      <c r="G97" s="44">
        <f>D97*F97</f>
        <v>0</v>
      </c>
    </row>
    <row r="98" spans="1:7" s="10" customFormat="1" ht="10.5" customHeight="1">
      <c r="A98" s="55"/>
      <c r="B98" s="154" t="s">
        <v>56</v>
      </c>
      <c r="C98" s="114"/>
      <c r="D98" s="67">
        <v>5</v>
      </c>
      <c r="E98" s="130" t="s">
        <v>4</v>
      </c>
      <c r="F98" s="44"/>
      <c r="G98" s="44">
        <f t="shared" ref="G98" si="17">D98*F98</f>
        <v>0</v>
      </c>
    </row>
    <row r="99" spans="1:7" s="10" customFormat="1" ht="22.5" customHeight="1">
      <c r="A99" s="55"/>
      <c r="B99" s="57" t="s">
        <v>170</v>
      </c>
      <c r="C99" s="58"/>
      <c r="D99" s="130">
        <v>5</v>
      </c>
      <c r="E99" s="130" t="s">
        <v>4</v>
      </c>
      <c r="F99" s="44"/>
      <c r="G99" s="44">
        <f>D99*F99</f>
        <v>0</v>
      </c>
    </row>
    <row r="100" spans="1:7" s="10" customFormat="1" ht="10.5" customHeight="1">
      <c r="A100" s="55" t="s">
        <v>176</v>
      </c>
      <c r="B100" s="129" t="s">
        <v>185</v>
      </c>
      <c r="C100" s="114" t="s">
        <v>177</v>
      </c>
      <c r="D100" s="130">
        <v>8</v>
      </c>
      <c r="E100" s="130" t="s">
        <v>4</v>
      </c>
      <c r="F100" s="45"/>
      <c r="G100" s="44">
        <f>D100*F100</f>
        <v>0</v>
      </c>
    </row>
    <row r="101" spans="1:7" s="10" customFormat="1" ht="10.5" customHeight="1">
      <c r="A101" s="55"/>
      <c r="B101" s="129" t="s">
        <v>98</v>
      </c>
      <c r="C101" s="114" t="s">
        <v>177</v>
      </c>
      <c r="D101" s="130">
        <v>8</v>
      </c>
      <c r="E101" s="130" t="s">
        <v>4</v>
      </c>
      <c r="F101" s="45"/>
      <c r="G101" s="44">
        <f>D101*F101</f>
        <v>0</v>
      </c>
    </row>
    <row r="102" spans="1:7" s="10" customFormat="1" ht="10.5" customHeight="1">
      <c r="A102" s="55"/>
      <c r="B102" s="154" t="s">
        <v>55</v>
      </c>
      <c r="C102" s="114"/>
      <c r="D102" s="67">
        <v>8</v>
      </c>
      <c r="E102" s="130" t="s">
        <v>4</v>
      </c>
      <c r="F102" s="45"/>
      <c r="G102" s="44">
        <f>D102*F102</f>
        <v>0</v>
      </c>
    </row>
    <row r="103" spans="1:7" s="10" customFormat="1" ht="10.5" customHeight="1">
      <c r="A103" s="55"/>
      <c r="B103" s="154" t="s">
        <v>56</v>
      </c>
      <c r="C103" s="114"/>
      <c r="D103" s="67">
        <v>8</v>
      </c>
      <c r="E103" s="130" t="s">
        <v>4</v>
      </c>
      <c r="F103" s="44"/>
      <c r="G103" s="44">
        <f t="shared" ref="G103" si="18">D103*F103</f>
        <v>0</v>
      </c>
    </row>
    <row r="104" spans="1:7" s="10" customFormat="1" ht="22.5" customHeight="1">
      <c r="A104" s="55"/>
      <c r="B104" s="57" t="s">
        <v>170</v>
      </c>
      <c r="C104" s="58"/>
      <c r="D104" s="130">
        <v>8</v>
      </c>
      <c r="E104" s="130" t="s">
        <v>4</v>
      </c>
      <c r="F104" s="44"/>
      <c r="G104" s="44">
        <f>D104*F104</f>
        <v>0</v>
      </c>
    </row>
    <row r="105" spans="1:7" s="10" customFormat="1" ht="10.5" customHeight="1">
      <c r="A105" s="55" t="s">
        <v>280</v>
      </c>
      <c r="B105" s="129" t="s">
        <v>168</v>
      </c>
      <c r="C105" s="114" t="s">
        <v>282</v>
      </c>
      <c r="D105" s="130">
        <v>1</v>
      </c>
      <c r="E105" s="130" t="s">
        <v>4</v>
      </c>
      <c r="F105" s="45"/>
      <c r="G105" s="44">
        <f>D105*F105</f>
        <v>0</v>
      </c>
    </row>
    <row r="106" spans="1:7" s="10" customFormat="1" ht="10.5" customHeight="1">
      <c r="A106" s="55"/>
      <c r="B106" s="129" t="s">
        <v>98</v>
      </c>
      <c r="C106" s="114" t="s">
        <v>282</v>
      </c>
      <c r="D106" s="130">
        <v>1</v>
      </c>
      <c r="E106" s="130" t="s">
        <v>4</v>
      </c>
      <c r="F106" s="45"/>
      <c r="G106" s="44">
        <f>D106*F106</f>
        <v>0</v>
      </c>
    </row>
    <row r="107" spans="1:7" s="10" customFormat="1" ht="10.5" customHeight="1">
      <c r="A107" s="55"/>
      <c r="B107" s="154" t="s">
        <v>55</v>
      </c>
      <c r="C107" s="114"/>
      <c r="D107" s="67">
        <v>1</v>
      </c>
      <c r="E107" s="130" t="s">
        <v>4</v>
      </c>
      <c r="F107" s="45"/>
      <c r="G107" s="44">
        <f>D107*F107</f>
        <v>0</v>
      </c>
    </row>
    <row r="108" spans="1:7" s="10" customFormat="1" ht="10.5" customHeight="1">
      <c r="A108" s="55"/>
      <c r="B108" s="154" t="s">
        <v>56</v>
      </c>
      <c r="C108" s="114"/>
      <c r="D108" s="67">
        <v>1</v>
      </c>
      <c r="E108" s="130" t="s">
        <v>4</v>
      </c>
      <c r="F108" s="44"/>
      <c r="G108" s="44">
        <f t="shared" ref="G108" si="19">D108*F108</f>
        <v>0</v>
      </c>
    </row>
    <row r="109" spans="1:7" s="10" customFormat="1" ht="22.5" customHeight="1">
      <c r="A109" s="55"/>
      <c r="B109" s="57" t="s">
        <v>170</v>
      </c>
      <c r="C109" s="58"/>
      <c r="D109" s="130">
        <v>1</v>
      </c>
      <c r="E109" s="130" t="s">
        <v>4</v>
      </c>
      <c r="F109" s="44"/>
      <c r="G109" s="44">
        <f>D109*F109</f>
        <v>0</v>
      </c>
    </row>
    <row r="110" spans="1:7" s="10" customFormat="1" ht="10.5" customHeight="1">
      <c r="A110" s="55" t="s">
        <v>281</v>
      </c>
      <c r="B110" s="129" t="s">
        <v>31</v>
      </c>
      <c r="C110" s="114"/>
      <c r="D110" s="130"/>
      <c r="E110" s="130"/>
      <c r="F110" s="44"/>
      <c r="G110" s="44"/>
    </row>
    <row r="111" spans="1:7" s="86" customFormat="1" ht="10.5" customHeight="1">
      <c r="A111" s="87" t="s">
        <v>178</v>
      </c>
      <c r="B111" s="91" t="s">
        <v>179</v>
      </c>
      <c r="C111" s="92" t="s">
        <v>180</v>
      </c>
      <c r="D111" s="67">
        <v>88</v>
      </c>
      <c r="E111" s="67" t="s">
        <v>4</v>
      </c>
      <c r="F111" s="90"/>
      <c r="G111" s="85">
        <f t="shared" ref="G111" si="20">D111*F111</f>
        <v>0</v>
      </c>
    </row>
    <row r="112" spans="1:7" s="86" customFormat="1" ht="10.5" customHeight="1">
      <c r="A112" s="87" t="s">
        <v>99</v>
      </c>
      <c r="B112" s="91" t="s">
        <v>179</v>
      </c>
      <c r="C112" s="92" t="s">
        <v>96</v>
      </c>
      <c r="D112" s="67">
        <v>64</v>
      </c>
      <c r="E112" s="67" t="s">
        <v>4</v>
      </c>
      <c r="F112" s="90"/>
      <c r="G112" s="85">
        <f t="shared" si="13"/>
        <v>0</v>
      </c>
    </row>
    <row r="113" spans="1:7" s="86" customFormat="1" ht="10.5" customHeight="1">
      <c r="A113" s="87" t="s">
        <v>181</v>
      </c>
      <c r="B113" s="91" t="s">
        <v>179</v>
      </c>
      <c r="C113" s="92" t="s">
        <v>72</v>
      </c>
      <c r="D113" s="67">
        <v>2</v>
      </c>
      <c r="E113" s="67" t="s">
        <v>4</v>
      </c>
      <c r="F113" s="90"/>
      <c r="G113" s="85">
        <f t="shared" ref="G113" si="21">D113*F113</f>
        <v>0</v>
      </c>
    </row>
    <row r="114" spans="1:7" s="86" customFormat="1" ht="10.5" customHeight="1">
      <c r="A114" s="155" t="s">
        <v>182</v>
      </c>
      <c r="B114" s="156" t="s">
        <v>31</v>
      </c>
      <c r="C114" s="157"/>
      <c r="D114" s="67"/>
      <c r="E114" s="67"/>
      <c r="F114" s="94"/>
      <c r="G114" s="85"/>
    </row>
    <row r="115" spans="1:7" s="10" customFormat="1" ht="10.5" customHeight="1">
      <c r="A115" s="55" t="s">
        <v>183</v>
      </c>
      <c r="B115" s="158" t="s">
        <v>184</v>
      </c>
      <c r="C115" s="59" t="s">
        <v>91</v>
      </c>
      <c r="D115" s="14">
        <v>4</v>
      </c>
      <c r="E115" s="14" t="s">
        <v>4</v>
      </c>
      <c r="F115" s="45"/>
      <c r="G115" s="44">
        <f t="shared" ref="G115" si="22">D115*F115</f>
        <v>0</v>
      </c>
    </row>
    <row r="116" spans="1:7" s="10" customFormat="1" ht="10.5" customHeight="1">
      <c r="A116" s="55" t="s">
        <v>186</v>
      </c>
      <c r="B116" s="158" t="s">
        <v>187</v>
      </c>
      <c r="C116" s="59" t="s">
        <v>188</v>
      </c>
      <c r="D116" s="14">
        <v>4</v>
      </c>
      <c r="E116" s="14" t="s">
        <v>4</v>
      </c>
      <c r="F116" s="45"/>
      <c r="G116" s="44">
        <f t="shared" ref="G116" si="23">D116*F116</f>
        <v>0</v>
      </c>
    </row>
    <row r="117" spans="1:7" s="10" customFormat="1" ht="10.5" customHeight="1">
      <c r="A117" s="55"/>
      <c r="B117" s="158"/>
      <c r="C117" s="63"/>
      <c r="D117" s="14"/>
      <c r="E117" s="14"/>
      <c r="F117" s="45"/>
      <c r="G117" s="44"/>
    </row>
    <row r="118" spans="1:7" s="10" customFormat="1" ht="10.5" customHeight="1">
      <c r="A118" s="55" t="s">
        <v>189</v>
      </c>
      <c r="B118" s="57" t="s">
        <v>31</v>
      </c>
      <c r="C118" s="159"/>
      <c r="D118" s="130"/>
      <c r="E118" s="130"/>
      <c r="F118" s="45"/>
      <c r="G118" s="44"/>
    </row>
    <row r="119" spans="1:7" s="10" customFormat="1" ht="11.25" customHeight="1">
      <c r="A119" s="60" t="s">
        <v>190</v>
      </c>
      <c r="B119" s="66" t="s">
        <v>100</v>
      </c>
      <c r="C119" s="63"/>
      <c r="D119" s="14">
        <v>2630</v>
      </c>
      <c r="E119" s="59" t="s">
        <v>44</v>
      </c>
      <c r="F119" s="45"/>
      <c r="G119" s="44">
        <f t="shared" ref="G119:G123" si="24">D119*F119</f>
        <v>0</v>
      </c>
    </row>
    <row r="120" spans="1:7" s="10" customFormat="1" ht="10.5" customHeight="1">
      <c r="A120" s="144"/>
      <c r="B120" s="145" t="s">
        <v>49</v>
      </c>
      <c r="C120" s="141" t="s">
        <v>75</v>
      </c>
      <c r="D120" s="59">
        <v>20</v>
      </c>
      <c r="E120" s="59" t="s">
        <v>44</v>
      </c>
      <c r="F120" s="44"/>
      <c r="G120" s="44">
        <f t="shared" si="24"/>
        <v>0</v>
      </c>
    </row>
    <row r="121" spans="1:7" s="10" customFormat="1" ht="21" customHeight="1">
      <c r="A121" s="60"/>
      <c r="B121" s="146" t="s">
        <v>77</v>
      </c>
      <c r="C121" s="63" t="s">
        <v>48</v>
      </c>
      <c r="D121" s="59">
        <v>378</v>
      </c>
      <c r="E121" s="59" t="s">
        <v>44</v>
      </c>
      <c r="F121" s="45"/>
      <c r="G121" s="44">
        <f t="shared" si="24"/>
        <v>0</v>
      </c>
    </row>
    <row r="122" spans="1:7" s="10" customFormat="1" ht="24" customHeight="1">
      <c r="A122" s="144"/>
      <c r="B122" s="147" t="s">
        <v>101</v>
      </c>
      <c r="C122" s="141" t="s">
        <v>102</v>
      </c>
      <c r="D122" s="59">
        <v>242</v>
      </c>
      <c r="E122" s="59" t="s">
        <v>44</v>
      </c>
      <c r="F122" s="44"/>
      <c r="G122" s="44">
        <f t="shared" si="24"/>
        <v>0</v>
      </c>
    </row>
    <row r="123" spans="1:7" s="10" customFormat="1" ht="10.5" customHeight="1">
      <c r="A123" s="55"/>
      <c r="B123" s="127" t="s">
        <v>85</v>
      </c>
      <c r="C123" s="130"/>
      <c r="D123" s="116">
        <v>38</v>
      </c>
      <c r="E123" s="67" t="s">
        <v>33</v>
      </c>
      <c r="F123" s="45"/>
      <c r="G123" s="44">
        <f t="shared" si="24"/>
        <v>0</v>
      </c>
    </row>
    <row r="124" spans="1:7" s="86" customFormat="1" ht="10.5" customHeight="1">
      <c r="A124" s="87"/>
      <c r="B124" s="91"/>
      <c r="C124" s="92"/>
      <c r="D124" s="67"/>
      <c r="E124" s="67"/>
      <c r="F124" s="90"/>
      <c r="G124" s="85"/>
    </row>
    <row r="125" spans="1:7" s="10" customFormat="1" ht="11.25">
      <c r="A125" s="61"/>
      <c r="B125" s="57" t="s">
        <v>103</v>
      </c>
      <c r="C125" s="58"/>
      <c r="D125" s="59"/>
      <c r="E125" s="59"/>
      <c r="F125" s="44"/>
      <c r="G125" s="44"/>
    </row>
    <row r="126" spans="1:7" s="10" customFormat="1" ht="34.5" customHeight="1">
      <c r="A126" s="60" t="s">
        <v>104</v>
      </c>
      <c r="B126" s="16" t="s">
        <v>114</v>
      </c>
      <c r="C126" s="121" t="s">
        <v>113</v>
      </c>
      <c r="D126" s="59">
        <v>1</v>
      </c>
      <c r="E126" s="59" t="s">
        <v>4</v>
      </c>
      <c r="F126" s="45"/>
      <c r="G126" s="44">
        <f>D126*F126</f>
        <v>0</v>
      </c>
    </row>
    <row r="127" spans="1:7" s="10" customFormat="1" ht="34.5" customHeight="1">
      <c r="A127" s="60" t="s">
        <v>115</v>
      </c>
      <c r="B127" s="16" t="s">
        <v>114</v>
      </c>
      <c r="C127" s="121" t="s">
        <v>116</v>
      </c>
      <c r="D127" s="59">
        <v>1</v>
      </c>
      <c r="E127" s="59" t="s">
        <v>4</v>
      </c>
      <c r="F127" s="45"/>
      <c r="G127" s="44">
        <f>D127*F127</f>
        <v>0</v>
      </c>
    </row>
    <row r="128" spans="1:7" s="10" customFormat="1" ht="34.5" customHeight="1">
      <c r="A128" s="60" t="s">
        <v>117</v>
      </c>
      <c r="B128" s="16" t="s">
        <v>114</v>
      </c>
      <c r="C128" s="121" t="s">
        <v>118</v>
      </c>
      <c r="D128" s="59">
        <v>1</v>
      </c>
      <c r="E128" s="59" t="s">
        <v>4</v>
      </c>
      <c r="F128" s="45"/>
      <c r="G128" s="44">
        <f>D128*F128</f>
        <v>0</v>
      </c>
    </row>
    <row r="129" spans="1:7" s="10" customFormat="1" ht="11.25" customHeight="1">
      <c r="A129" s="160" t="s">
        <v>105</v>
      </c>
      <c r="B129" s="161" t="s">
        <v>31</v>
      </c>
      <c r="C129" s="162"/>
      <c r="D129" s="59"/>
      <c r="E129" s="59"/>
      <c r="F129" s="93"/>
      <c r="G129" s="44"/>
    </row>
    <row r="130" spans="1:7" s="86" customFormat="1" ht="10.5" customHeight="1">
      <c r="A130" s="87" t="s">
        <v>106</v>
      </c>
      <c r="B130" s="91" t="s">
        <v>86</v>
      </c>
      <c r="C130" s="92" t="s">
        <v>107</v>
      </c>
      <c r="D130" s="67">
        <v>17</v>
      </c>
      <c r="E130" s="67" t="s">
        <v>4</v>
      </c>
      <c r="F130" s="90"/>
      <c r="G130" s="85">
        <f t="shared" ref="G130:G131" si="25">D130*F130</f>
        <v>0</v>
      </c>
    </row>
    <row r="131" spans="1:7" s="86" customFormat="1" ht="10.5" customHeight="1">
      <c r="A131" s="87" t="s">
        <v>108</v>
      </c>
      <c r="B131" s="91" t="s">
        <v>86</v>
      </c>
      <c r="C131" s="92" t="s">
        <v>109</v>
      </c>
      <c r="D131" s="67">
        <v>3</v>
      </c>
      <c r="E131" s="67" t="s">
        <v>4</v>
      </c>
      <c r="F131" s="90"/>
      <c r="G131" s="85">
        <f t="shared" si="25"/>
        <v>0</v>
      </c>
    </row>
    <row r="132" spans="1:7" s="10" customFormat="1" ht="10.5" customHeight="1">
      <c r="A132" s="55" t="s">
        <v>273</v>
      </c>
      <c r="B132" s="57" t="s">
        <v>31</v>
      </c>
      <c r="C132" s="59"/>
      <c r="D132" s="14"/>
      <c r="E132" s="14"/>
      <c r="F132" s="45"/>
      <c r="G132" s="44"/>
    </row>
    <row r="133" spans="1:7" s="10" customFormat="1" ht="10.5" customHeight="1">
      <c r="A133" s="60" t="s">
        <v>271</v>
      </c>
      <c r="B133" s="18" t="s">
        <v>266</v>
      </c>
      <c r="C133" s="14" t="s">
        <v>265</v>
      </c>
      <c r="D133" s="59">
        <v>3</v>
      </c>
      <c r="E133" s="59" t="s">
        <v>4</v>
      </c>
      <c r="F133" s="44"/>
      <c r="G133" s="44">
        <f t="shared" ref="G133:G137" si="26">D133*F133</f>
        <v>0</v>
      </c>
    </row>
    <row r="134" spans="1:7" s="10" customFormat="1" ht="10.5" customHeight="1">
      <c r="A134" s="60"/>
      <c r="B134" s="18" t="s">
        <v>272</v>
      </c>
      <c r="C134" s="14" t="s">
        <v>265</v>
      </c>
      <c r="D134" s="59">
        <v>3</v>
      </c>
      <c r="E134" s="59" t="s">
        <v>4</v>
      </c>
      <c r="F134" s="44"/>
      <c r="G134" s="44">
        <f t="shared" ref="G134" si="27">D134*F134</f>
        <v>0</v>
      </c>
    </row>
    <row r="135" spans="1:7" s="10" customFormat="1" ht="10.5" customHeight="1">
      <c r="A135" s="60"/>
      <c r="B135" s="16" t="s">
        <v>267</v>
      </c>
      <c r="C135" s="121" t="s">
        <v>268</v>
      </c>
      <c r="D135" s="59">
        <v>3</v>
      </c>
      <c r="E135" s="59" t="s">
        <v>4</v>
      </c>
      <c r="F135" s="44"/>
      <c r="G135" s="44">
        <f t="shared" si="26"/>
        <v>0</v>
      </c>
    </row>
    <row r="136" spans="1:7" s="10" customFormat="1" ht="10.5" customHeight="1">
      <c r="A136" s="60"/>
      <c r="B136" s="163" t="s">
        <v>269</v>
      </c>
      <c r="C136" s="58" t="s">
        <v>265</v>
      </c>
      <c r="D136" s="59">
        <v>3</v>
      </c>
      <c r="E136" s="59" t="s">
        <v>4</v>
      </c>
      <c r="F136" s="44"/>
      <c r="G136" s="44">
        <f t="shared" si="26"/>
        <v>0</v>
      </c>
    </row>
    <row r="137" spans="1:7" s="10" customFormat="1" ht="22.5" customHeight="1">
      <c r="A137" s="60"/>
      <c r="B137" s="164" t="s">
        <v>270</v>
      </c>
      <c r="C137" s="58" t="s">
        <v>265</v>
      </c>
      <c r="D137" s="59">
        <v>3</v>
      </c>
      <c r="E137" s="59" t="s">
        <v>4</v>
      </c>
      <c r="F137" s="44"/>
      <c r="G137" s="44">
        <f t="shared" si="26"/>
        <v>0</v>
      </c>
    </row>
    <row r="138" spans="1:7" s="10" customFormat="1" ht="10.5" customHeight="1">
      <c r="A138" s="55" t="s">
        <v>274</v>
      </c>
      <c r="B138" s="57" t="s">
        <v>31</v>
      </c>
      <c r="C138" s="59"/>
      <c r="D138" s="14"/>
      <c r="E138" s="14"/>
      <c r="F138" s="45"/>
      <c r="G138" s="44"/>
    </row>
    <row r="139" spans="1:7" s="10" customFormat="1" ht="11.25" customHeight="1">
      <c r="A139" s="60" t="s">
        <v>264</v>
      </c>
      <c r="B139" s="66" t="s">
        <v>76</v>
      </c>
      <c r="C139" s="63"/>
      <c r="D139" s="14">
        <v>343</v>
      </c>
      <c r="E139" s="59" t="s">
        <v>44</v>
      </c>
      <c r="F139" s="45"/>
      <c r="G139" s="44">
        <f t="shared" ref="G139:G143" si="28">D139*F139</f>
        <v>0</v>
      </c>
    </row>
    <row r="140" spans="1:7" s="10" customFormat="1" ht="10.5" customHeight="1">
      <c r="A140" s="144"/>
      <c r="B140" s="145" t="s">
        <v>49</v>
      </c>
      <c r="C140" s="141" t="s">
        <v>75</v>
      </c>
      <c r="D140" s="59">
        <v>10</v>
      </c>
      <c r="E140" s="59" t="s">
        <v>44</v>
      </c>
      <c r="F140" s="44"/>
      <c r="G140" s="44">
        <f t="shared" si="28"/>
        <v>0</v>
      </c>
    </row>
    <row r="141" spans="1:7" s="10" customFormat="1" ht="21" customHeight="1">
      <c r="A141" s="60"/>
      <c r="B141" s="146" t="s">
        <v>77</v>
      </c>
      <c r="C141" s="63" t="s">
        <v>48</v>
      </c>
      <c r="D141" s="59">
        <v>168</v>
      </c>
      <c r="E141" s="59" t="s">
        <v>44</v>
      </c>
      <c r="F141" s="45"/>
      <c r="G141" s="44">
        <f t="shared" si="28"/>
        <v>0</v>
      </c>
    </row>
    <row r="142" spans="1:7" s="10" customFormat="1" ht="24" customHeight="1">
      <c r="A142" s="144"/>
      <c r="B142" s="147" t="s">
        <v>263</v>
      </c>
      <c r="C142" s="141" t="s">
        <v>102</v>
      </c>
      <c r="D142" s="59">
        <v>63</v>
      </c>
      <c r="E142" s="59" t="s">
        <v>44</v>
      </c>
      <c r="F142" s="44"/>
      <c r="G142" s="44">
        <f t="shared" si="28"/>
        <v>0</v>
      </c>
    </row>
    <row r="143" spans="1:7" s="10" customFormat="1" ht="10.5" customHeight="1">
      <c r="A143" s="55"/>
      <c r="B143" s="127" t="s">
        <v>85</v>
      </c>
      <c r="C143" s="130"/>
      <c r="D143" s="116">
        <v>23</v>
      </c>
      <c r="E143" s="67" t="s">
        <v>4</v>
      </c>
      <c r="F143" s="45"/>
      <c r="G143" s="44">
        <f t="shared" si="28"/>
        <v>0</v>
      </c>
    </row>
    <row r="144" spans="1:7" s="10" customFormat="1" ht="11.25" customHeight="1">
      <c r="A144" s="60"/>
      <c r="B144" s="66"/>
      <c r="C144" s="63"/>
      <c r="D144" s="14"/>
      <c r="E144" s="59"/>
      <c r="F144" s="45"/>
      <c r="G144" s="44"/>
    </row>
    <row r="145" spans="1:7" s="10" customFormat="1" ht="12" customHeight="1">
      <c r="A145" s="120"/>
      <c r="B145" s="152" t="s">
        <v>236</v>
      </c>
      <c r="C145" s="165"/>
      <c r="D145" s="116"/>
      <c r="E145" s="117"/>
      <c r="F145" s="44"/>
      <c r="G145" s="44"/>
    </row>
    <row r="146" spans="1:7" s="10" customFormat="1" ht="60.75" customHeight="1">
      <c r="A146" s="55" t="s">
        <v>129</v>
      </c>
      <c r="B146" s="111" t="s">
        <v>124</v>
      </c>
      <c r="C146" s="114" t="s">
        <v>205</v>
      </c>
      <c r="D146" s="130">
        <v>1</v>
      </c>
      <c r="E146" s="130" t="s">
        <v>4</v>
      </c>
      <c r="F146" s="44"/>
      <c r="G146" s="44">
        <f>D146*F146</f>
        <v>0</v>
      </c>
    </row>
    <row r="147" spans="1:7" s="10" customFormat="1" ht="12" customHeight="1">
      <c r="A147" s="120"/>
      <c r="B147" s="18" t="s">
        <v>125</v>
      </c>
      <c r="C147" s="17"/>
      <c r="D147" s="116">
        <v>1</v>
      </c>
      <c r="E147" s="117" t="s">
        <v>4</v>
      </c>
      <c r="F147" s="44"/>
      <c r="G147" s="44">
        <f t="shared" ref="G147:G149" si="29">D147*F147</f>
        <v>0</v>
      </c>
    </row>
    <row r="148" spans="1:7" s="10" customFormat="1" ht="12" customHeight="1">
      <c r="A148" s="120"/>
      <c r="B148" s="18" t="s">
        <v>17</v>
      </c>
      <c r="C148" s="165"/>
      <c r="D148" s="116">
        <v>1</v>
      </c>
      <c r="E148" s="117" t="s">
        <v>4</v>
      </c>
      <c r="F148" s="44"/>
      <c r="G148" s="44">
        <f t="shared" si="29"/>
        <v>0</v>
      </c>
    </row>
    <row r="149" spans="1:7" s="10" customFormat="1" ht="10.5" customHeight="1">
      <c r="A149" s="60" t="s">
        <v>207</v>
      </c>
      <c r="B149" s="127" t="s">
        <v>126</v>
      </c>
      <c r="C149" s="130" t="s">
        <v>206</v>
      </c>
      <c r="D149" s="67">
        <v>2</v>
      </c>
      <c r="E149" s="67" t="s">
        <v>4</v>
      </c>
      <c r="F149" s="44"/>
      <c r="G149" s="44">
        <f t="shared" si="29"/>
        <v>0</v>
      </c>
    </row>
    <row r="150" spans="1:7" s="10" customFormat="1" ht="10.5" customHeight="1">
      <c r="A150" s="55" t="s">
        <v>208</v>
      </c>
      <c r="B150" s="127" t="s">
        <v>209</v>
      </c>
      <c r="C150" s="130" t="s">
        <v>47</v>
      </c>
      <c r="D150" s="130">
        <v>1</v>
      </c>
      <c r="E150" s="130" t="s">
        <v>4</v>
      </c>
      <c r="F150" s="44"/>
      <c r="G150" s="44">
        <f>D150*F150</f>
        <v>0</v>
      </c>
    </row>
    <row r="151" spans="1:7" s="10" customFormat="1" ht="10.5" customHeight="1">
      <c r="A151" s="55" t="s">
        <v>212</v>
      </c>
      <c r="B151" s="127" t="s">
        <v>31</v>
      </c>
      <c r="C151" s="130"/>
      <c r="D151" s="130"/>
      <c r="E151" s="130"/>
      <c r="F151" s="44"/>
      <c r="G151" s="44"/>
    </row>
    <row r="152" spans="1:7" s="10" customFormat="1" ht="10.5" customHeight="1">
      <c r="A152" s="60" t="s">
        <v>210</v>
      </c>
      <c r="B152" s="139" t="s">
        <v>38</v>
      </c>
      <c r="C152" s="130" t="s">
        <v>206</v>
      </c>
      <c r="D152" s="67">
        <v>4</v>
      </c>
      <c r="E152" s="130" t="s">
        <v>4</v>
      </c>
      <c r="F152" s="44"/>
      <c r="G152" s="44">
        <f t="shared" ref="G152:G153" si="30">D152*F152</f>
        <v>0</v>
      </c>
    </row>
    <row r="153" spans="1:7" s="10" customFormat="1" ht="10.5" customHeight="1">
      <c r="A153" s="60" t="s">
        <v>211</v>
      </c>
      <c r="B153" s="139" t="s">
        <v>60</v>
      </c>
      <c r="C153" s="130" t="s">
        <v>206</v>
      </c>
      <c r="D153" s="67">
        <v>4</v>
      </c>
      <c r="E153" s="130" t="s">
        <v>4</v>
      </c>
      <c r="F153" s="44"/>
      <c r="G153" s="44">
        <f t="shared" si="30"/>
        <v>0</v>
      </c>
    </row>
    <row r="154" spans="1:7" s="10" customFormat="1" ht="10.5" customHeight="1">
      <c r="A154" s="55" t="s">
        <v>213</v>
      </c>
      <c r="B154" s="127" t="s">
        <v>31</v>
      </c>
      <c r="C154" s="130"/>
      <c r="D154" s="130"/>
      <c r="E154" s="131"/>
      <c r="F154" s="44"/>
      <c r="G154" s="44"/>
    </row>
    <row r="155" spans="1:7" s="10" customFormat="1" ht="10.5" customHeight="1">
      <c r="A155" s="60" t="s">
        <v>214</v>
      </c>
      <c r="B155" s="57" t="s">
        <v>127</v>
      </c>
      <c r="C155" s="58" t="s">
        <v>215</v>
      </c>
      <c r="D155" s="14">
        <v>63</v>
      </c>
      <c r="E155" s="14" t="s">
        <v>11</v>
      </c>
      <c r="F155" s="44"/>
      <c r="G155" s="44">
        <f t="shared" ref="G155:G159" si="31">D155*F155</f>
        <v>0</v>
      </c>
    </row>
    <row r="156" spans="1:7" s="10" customFormat="1" ht="10.5" customHeight="1">
      <c r="A156" s="60"/>
      <c r="B156" s="111" t="s">
        <v>40</v>
      </c>
      <c r="C156" s="14" t="s">
        <v>206</v>
      </c>
      <c r="D156" s="14">
        <v>10</v>
      </c>
      <c r="E156" s="166" t="s">
        <v>11</v>
      </c>
      <c r="F156" s="44"/>
      <c r="G156" s="44">
        <f t="shared" si="31"/>
        <v>0</v>
      </c>
    </row>
    <row r="157" spans="1:7" s="10" customFormat="1" ht="10.5" customHeight="1">
      <c r="A157" s="144"/>
      <c r="B157" s="145" t="s">
        <v>49</v>
      </c>
      <c r="C157" s="141" t="s">
        <v>75</v>
      </c>
      <c r="D157" s="59">
        <v>1</v>
      </c>
      <c r="E157" s="59" t="s">
        <v>44</v>
      </c>
      <c r="F157" s="44"/>
      <c r="G157" s="44">
        <f t="shared" si="31"/>
        <v>0</v>
      </c>
    </row>
    <row r="158" spans="1:7" s="10" customFormat="1" ht="21" customHeight="1">
      <c r="A158" s="60"/>
      <c r="B158" s="146" t="s">
        <v>77</v>
      </c>
      <c r="C158" s="63" t="s">
        <v>48</v>
      </c>
      <c r="D158" s="59">
        <v>32</v>
      </c>
      <c r="E158" s="59" t="s">
        <v>44</v>
      </c>
      <c r="F158" s="45"/>
      <c r="G158" s="44">
        <f t="shared" si="31"/>
        <v>0</v>
      </c>
    </row>
    <row r="159" spans="1:7" s="10" customFormat="1" ht="11.25" customHeight="1">
      <c r="A159" s="55"/>
      <c r="B159" s="127" t="s">
        <v>128</v>
      </c>
      <c r="C159" s="130"/>
      <c r="D159" s="116">
        <v>1</v>
      </c>
      <c r="E159" s="67" t="s">
        <v>4</v>
      </c>
      <c r="F159" s="45"/>
      <c r="G159" s="44">
        <f t="shared" si="31"/>
        <v>0</v>
      </c>
    </row>
    <row r="160" spans="1:7" s="10" customFormat="1" ht="11.25" customHeight="1">
      <c r="A160" s="55"/>
      <c r="B160" s="127"/>
      <c r="C160" s="130"/>
      <c r="D160" s="116"/>
      <c r="E160" s="67"/>
      <c r="F160" s="45"/>
      <c r="G160" s="44"/>
    </row>
    <row r="161" spans="1:7" s="10" customFormat="1" ht="11.25" customHeight="1">
      <c r="A161" s="55"/>
      <c r="B161" s="111" t="s">
        <v>148</v>
      </c>
      <c r="C161" s="130"/>
      <c r="D161" s="116"/>
      <c r="E161" s="67"/>
      <c r="F161" s="45"/>
      <c r="G161" s="44"/>
    </row>
    <row r="162" spans="1:7" s="10" customFormat="1" ht="22.5" customHeight="1">
      <c r="A162" s="167" t="s">
        <v>78</v>
      </c>
      <c r="B162" s="168" t="s">
        <v>171</v>
      </c>
      <c r="C162" s="169" t="s">
        <v>149</v>
      </c>
      <c r="D162" s="14">
        <v>3</v>
      </c>
      <c r="E162" s="14" t="s">
        <v>4</v>
      </c>
      <c r="F162" s="44"/>
      <c r="G162" s="44">
        <f t="shared" ref="G162" si="32">D162*F162</f>
        <v>0</v>
      </c>
    </row>
    <row r="163" spans="1:7" s="10" customFormat="1" ht="10.5" customHeight="1">
      <c r="A163" s="55"/>
      <c r="B163" s="154" t="s">
        <v>55</v>
      </c>
      <c r="C163" s="114"/>
      <c r="D163" s="67">
        <v>3</v>
      </c>
      <c r="E163" s="130" t="s">
        <v>4</v>
      </c>
      <c r="F163" s="45"/>
      <c r="G163" s="44">
        <f>D163*F163</f>
        <v>0</v>
      </c>
    </row>
    <row r="164" spans="1:7" s="10" customFormat="1" ht="10.5" customHeight="1">
      <c r="A164" s="55"/>
      <c r="B164" s="154" t="s">
        <v>56</v>
      </c>
      <c r="C164" s="114"/>
      <c r="D164" s="67">
        <v>3</v>
      </c>
      <c r="E164" s="130" t="s">
        <v>4</v>
      </c>
      <c r="F164" s="44"/>
      <c r="G164" s="44">
        <f t="shared" ref="G164" si="33">D164*F164</f>
        <v>0</v>
      </c>
    </row>
    <row r="165" spans="1:7" s="10" customFormat="1" ht="22.5" customHeight="1">
      <c r="A165" s="55"/>
      <c r="B165" s="57" t="s">
        <v>170</v>
      </c>
      <c r="C165" s="58"/>
      <c r="D165" s="130">
        <v>3</v>
      </c>
      <c r="E165" s="130" t="s">
        <v>4</v>
      </c>
      <c r="F165" s="44"/>
      <c r="G165" s="44">
        <f>D165*F165</f>
        <v>0</v>
      </c>
    </row>
    <row r="166" spans="1:7" s="10" customFormat="1" ht="10.5" customHeight="1">
      <c r="A166" s="55" t="s">
        <v>233</v>
      </c>
      <c r="B166" s="57" t="s">
        <v>31</v>
      </c>
      <c r="C166" s="58"/>
      <c r="D166" s="130"/>
      <c r="E166" s="130"/>
      <c r="F166" s="44"/>
      <c r="G166" s="44"/>
    </row>
    <row r="167" spans="1:7" s="86" customFormat="1" ht="11.25" customHeight="1">
      <c r="A167" s="60" t="s">
        <v>234</v>
      </c>
      <c r="B167" s="168" t="s">
        <v>224</v>
      </c>
      <c r="C167" s="169" t="s">
        <v>225</v>
      </c>
      <c r="D167" s="67">
        <v>3</v>
      </c>
      <c r="E167" s="67" t="s">
        <v>4</v>
      </c>
      <c r="F167" s="85"/>
      <c r="G167" s="85">
        <f t="shared" ref="G167:G168" si="34">D167*F167</f>
        <v>0</v>
      </c>
    </row>
    <row r="168" spans="1:7" s="86" customFormat="1" ht="11.25" customHeight="1">
      <c r="A168" s="60" t="s">
        <v>235</v>
      </c>
      <c r="B168" s="168" t="s">
        <v>224</v>
      </c>
      <c r="C168" s="169" t="s">
        <v>226</v>
      </c>
      <c r="D168" s="67">
        <v>1</v>
      </c>
      <c r="E168" s="67" t="s">
        <v>4</v>
      </c>
      <c r="F168" s="85"/>
      <c r="G168" s="85">
        <f t="shared" si="34"/>
        <v>0</v>
      </c>
    </row>
    <row r="169" spans="1:7" s="10" customFormat="1" ht="10.5" customHeight="1">
      <c r="A169" s="60" t="s">
        <v>232</v>
      </c>
      <c r="B169" s="170" t="s">
        <v>217</v>
      </c>
      <c r="C169" s="169" t="s">
        <v>218</v>
      </c>
      <c r="D169" s="67">
        <v>0</v>
      </c>
      <c r="E169" s="67" t="s">
        <v>4</v>
      </c>
      <c r="F169" s="45"/>
      <c r="G169" s="44">
        <f t="shared" ref="G169:G200" si="35">D169*F169</f>
        <v>0</v>
      </c>
    </row>
    <row r="170" spans="1:7" s="10" customFormat="1" ht="10.5" customHeight="1">
      <c r="A170" s="60"/>
      <c r="B170" s="57" t="s">
        <v>219</v>
      </c>
      <c r="C170" s="17"/>
      <c r="D170" s="67">
        <v>0</v>
      </c>
      <c r="E170" s="67" t="s">
        <v>4</v>
      </c>
      <c r="F170" s="45"/>
      <c r="G170" s="44">
        <f t="shared" si="35"/>
        <v>0</v>
      </c>
    </row>
    <row r="171" spans="1:7" s="10" customFormat="1" ht="10.5" customHeight="1">
      <c r="A171" s="60"/>
      <c r="B171" s="57" t="s">
        <v>220</v>
      </c>
      <c r="C171" s="14" t="s">
        <v>39</v>
      </c>
      <c r="D171" s="67">
        <v>0</v>
      </c>
      <c r="E171" s="67" t="s">
        <v>4</v>
      </c>
      <c r="F171" s="45"/>
      <c r="G171" s="44">
        <f t="shared" si="35"/>
        <v>0</v>
      </c>
    </row>
    <row r="172" spans="1:7" s="10" customFormat="1" ht="10.5" customHeight="1">
      <c r="A172" s="60"/>
      <c r="B172" s="57" t="s">
        <v>221</v>
      </c>
      <c r="C172" s="14" t="s">
        <v>39</v>
      </c>
      <c r="D172" s="67">
        <v>0</v>
      </c>
      <c r="E172" s="67" t="s">
        <v>4</v>
      </c>
      <c r="F172" s="45"/>
      <c r="G172" s="44">
        <f t="shared" si="35"/>
        <v>0</v>
      </c>
    </row>
    <row r="173" spans="1:7" s="86" customFormat="1" ht="10.5" customHeight="1">
      <c r="A173" s="60"/>
      <c r="B173" s="16" t="s">
        <v>222</v>
      </c>
      <c r="C173" s="14" t="s">
        <v>39</v>
      </c>
      <c r="D173" s="14">
        <v>0</v>
      </c>
      <c r="E173" s="14" t="s">
        <v>4</v>
      </c>
      <c r="F173" s="85"/>
      <c r="G173" s="85">
        <f t="shared" si="35"/>
        <v>0</v>
      </c>
    </row>
    <row r="174" spans="1:7" s="10" customFormat="1" ht="10.5" customHeight="1">
      <c r="A174" s="60" t="s">
        <v>231</v>
      </c>
      <c r="B174" s="168" t="s">
        <v>217</v>
      </c>
      <c r="C174" s="169" t="s">
        <v>223</v>
      </c>
      <c r="D174" s="67">
        <v>1</v>
      </c>
      <c r="E174" s="67" t="s">
        <v>4</v>
      </c>
      <c r="F174" s="85"/>
      <c r="G174" s="85">
        <f t="shared" si="35"/>
        <v>0</v>
      </c>
    </row>
    <row r="175" spans="1:7" s="10" customFormat="1" ht="10.5" customHeight="1">
      <c r="A175" s="60"/>
      <c r="B175" s="18" t="s">
        <v>238</v>
      </c>
      <c r="C175" s="17"/>
      <c r="D175" s="67">
        <v>1</v>
      </c>
      <c r="E175" s="67" t="s">
        <v>4</v>
      </c>
      <c r="F175" s="85"/>
      <c r="G175" s="85">
        <f t="shared" ref="G175" si="36">D175*F175</f>
        <v>0</v>
      </c>
    </row>
    <row r="176" spans="1:7" s="10" customFormat="1" ht="10.5" customHeight="1">
      <c r="A176" s="60"/>
      <c r="B176" s="18" t="s">
        <v>219</v>
      </c>
      <c r="C176" s="17"/>
      <c r="D176" s="67">
        <v>1</v>
      </c>
      <c r="E176" s="67" t="s">
        <v>4</v>
      </c>
      <c r="F176" s="85"/>
      <c r="G176" s="85">
        <f t="shared" si="35"/>
        <v>0</v>
      </c>
    </row>
    <row r="177" spans="1:7" s="10" customFormat="1" ht="10.5" customHeight="1">
      <c r="A177" s="60"/>
      <c r="B177" s="57" t="s">
        <v>220</v>
      </c>
      <c r="C177" s="14" t="s">
        <v>3</v>
      </c>
      <c r="D177" s="67">
        <v>2</v>
      </c>
      <c r="E177" s="67" t="s">
        <v>4</v>
      </c>
      <c r="F177" s="45"/>
      <c r="G177" s="44">
        <f t="shared" si="35"/>
        <v>0</v>
      </c>
    </row>
    <row r="178" spans="1:7" s="10" customFormat="1" ht="10.5" customHeight="1">
      <c r="A178" s="60"/>
      <c r="B178" s="18" t="s">
        <v>221</v>
      </c>
      <c r="C178" s="14" t="s">
        <v>3</v>
      </c>
      <c r="D178" s="67">
        <v>2</v>
      </c>
      <c r="E178" s="67" t="s">
        <v>4</v>
      </c>
      <c r="F178" s="85"/>
      <c r="G178" s="85">
        <f t="shared" si="35"/>
        <v>0</v>
      </c>
    </row>
    <row r="179" spans="1:7" s="10" customFormat="1" ht="10.5" customHeight="1">
      <c r="A179" s="60" t="s">
        <v>237</v>
      </c>
      <c r="B179" s="168" t="s">
        <v>217</v>
      </c>
      <c r="C179" s="169" t="s">
        <v>223</v>
      </c>
      <c r="D179" s="67">
        <v>1</v>
      </c>
      <c r="E179" s="67" t="s">
        <v>4</v>
      </c>
      <c r="F179" s="85"/>
      <c r="G179" s="85">
        <f t="shared" ref="G179:G189" si="37">D179*F179</f>
        <v>0</v>
      </c>
    </row>
    <row r="180" spans="1:7" s="10" customFormat="1" ht="10.5" customHeight="1">
      <c r="A180" s="60"/>
      <c r="B180" s="18" t="s">
        <v>239</v>
      </c>
      <c r="C180" s="17"/>
      <c r="D180" s="67">
        <v>1</v>
      </c>
      <c r="E180" s="67" t="s">
        <v>4</v>
      </c>
      <c r="F180" s="85"/>
      <c r="G180" s="85">
        <f t="shared" si="37"/>
        <v>0</v>
      </c>
    </row>
    <row r="181" spans="1:7" s="10" customFormat="1" ht="10.5" customHeight="1">
      <c r="A181" s="60"/>
      <c r="B181" s="18" t="s">
        <v>219</v>
      </c>
      <c r="C181" s="17"/>
      <c r="D181" s="67">
        <v>1</v>
      </c>
      <c r="E181" s="67" t="s">
        <v>4</v>
      </c>
      <c r="F181" s="85"/>
      <c r="G181" s="85">
        <f t="shared" ref="G181" si="38">D181*F181</f>
        <v>0</v>
      </c>
    </row>
    <row r="182" spans="1:7" s="10" customFormat="1" ht="10.5" customHeight="1">
      <c r="A182" s="60"/>
      <c r="B182" s="57" t="s">
        <v>220</v>
      </c>
      <c r="C182" s="14" t="s">
        <v>3</v>
      </c>
      <c r="D182" s="67">
        <v>2</v>
      </c>
      <c r="E182" s="67" t="s">
        <v>4</v>
      </c>
      <c r="F182" s="45"/>
      <c r="G182" s="44">
        <f t="shared" si="37"/>
        <v>0</v>
      </c>
    </row>
    <row r="183" spans="1:7" s="10" customFormat="1" ht="10.5" customHeight="1">
      <c r="A183" s="60"/>
      <c r="B183" s="18" t="s">
        <v>221</v>
      </c>
      <c r="C183" s="14" t="s">
        <v>3</v>
      </c>
      <c r="D183" s="67">
        <v>2</v>
      </c>
      <c r="E183" s="67" t="s">
        <v>4</v>
      </c>
      <c r="F183" s="85"/>
      <c r="G183" s="85">
        <f t="shared" si="37"/>
        <v>0</v>
      </c>
    </row>
    <row r="184" spans="1:7" s="86" customFormat="1" ht="10.5" customHeight="1">
      <c r="A184" s="60"/>
      <c r="B184" s="16" t="s">
        <v>222</v>
      </c>
      <c r="C184" s="14" t="s">
        <v>3</v>
      </c>
      <c r="D184" s="14">
        <v>1</v>
      </c>
      <c r="E184" s="14" t="s">
        <v>4</v>
      </c>
      <c r="F184" s="85"/>
      <c r="G184" s="85">
        <f t="shared" si="37"/>
        <v>0</v>
      </c>
    </row>
    <row r="185" spans="1:7" s="10" customFormat="1" ht="10.5" customHeight="1">
      <c r="A185" s="55" t="s">
        <v>240</v>
      </c>
      <c r="B185" s="127" t="s">
        <v>192</v>
      </c>
      <c r="C185" s="130" t="s">
        <v>241</v>
      </c>
      <c r="D185" s="130">
        <v>0</v>
      </c>
      <c r="E185" s="130" t="s">
        <v>4</v>
      </c>
      <c r="F185" s="44"/>
      <c r="G185" s="44">
        <f t="shared" si="37"/>
        <v>0</v>
      </c>
    </row>
    <row r="186" spans="1:7" s="10" customFormat="1" ht="10.5" customHeight="1">
      <c r="A186" s="55"/>
      <c r="B186" s="127" t="s">
        <v>193</v>
      </c>
      <c r="C186" s="130" t="s">
        <v>242</v>
      </c>
      <c r="D186" s="130">
        <v>0</v>
      </c>
      <c r="E186" s="130" t="s">
        <v>4</v>
      </c>
      <c r="F186" s="44"/>
      <c r="G186" s="44">
        <f t="shared" si="37"/>
        <v>0</v>
      </c>
    </row>
    <row r="187" spans="1:7" s="10" customFormat="1" ht="10.5" customHeight="1">
      <c r="A187" s="55"/>
      <c r="B187" s="127" t="s">
        <v>194</v>
      </c>
      <c r="C187" s="130" t="s">
        <v>243</v>
      </c>
      <c r="D187" s="130">
        <v>0</v>
      </c>
      <c r="E187" s="130" t="s">
        <v>4</v>
      </c>
      <c r="F187" s="44"/>
      <c r="G187" s="44">
        <f t="shared" si="37"/>
        <v>0</v>
      </c>
    </row>
    <row r="188" spans="1:7" s="10" customFormat="1" ht="10.5" customHeight="1">
      <c r="A188" s="55"/>
      <c r="B188" s="127" t="s">
        <v>195</v>
      </c>
      <c r="C188" s="130" t="s">
        <v>244</v>
      </c>
      <c r="D188" s="130">
        <v>2</v>
      </c>
      <c r="E188" s="130" t="s">
        <v>4</v>
      </c>
      <c r="F188" s="44"/>
      <c r="G188" s="44">
        <f t="shared" si="37"/>
        <v>0</v>
      </c>
    </row>
    <row r="189" spans="1:7" s="10" customFormat="1" ht="10.5" customHeight="1">
      <c r="A189" s="55" t="s">
        <v>245</v>
      </c>
      <c r="B189" s="127" t="s">
        <v>201</v>
      </c>
      <c r="C189" s="130" t="s">
        <v>246</v>
      </c>
      <c r="D189" s="130">
        <v>1</v>
      </c>
      <c r="E189" s="130" t="s">
        <v>4</v>
      </c>
      <c r="F189" s="44"/>
      <c r="G189" s="44">
        <f t="shared" si="37"/>
        <v>0</v>
      </c>
    </row>
    <row r="190" spans="1:7" s="10" customFormat="1" ht="10.5" customHeight="1">
      <c r="A190" s="55" t="s">
        <v>247</v>
      </c>
      <c r="B190" s="127" t="s">
        <v>209</v>
      </c>
      <c r="C190" s="130" t="s">
        <v>47</v>
      </c>
      <c r="D190" s="130">
        <v>5</v>
      </c>
      <c r="E190" s="130" t="s">
        <v>4</v>
      </c>
      <c r="F190" s="44"/>
      <c r="G190" s="44">
        <f>D190*F190</f>
        <v>0</v>
      </c>
    </row>
    <row r="191" spans="1:7" s="10" customFormat="1" ht="10.5" customHeight="1">
      <c r="A191" s="60" t="s">
        <v>250</v>
      </c>
      <c r="B191" s="139" t="s">
        <v>38</v>
      </c>
      <c r="C191" s="130" t="s">
        <v>39</v>
      </c>
      <c r="D191" s="67">
        <v>8</v>
      </c>
      <c r="E191" s="130" t="s">
        <v>4</v>
      </c>
      <c r="F191" s="44"/>
      <c r="G191" s="44">
        <f t="shared" ref="G191" si="39">D191*F191</f>
        <v>0</v>
      </c>
    </row>
    <row r="192" spans="1:7" s="10" customFormat="1" ht="10.5" customHeight="1">
      <c r="A192" s="55" t="s">
        <v>249</v>
      </c>
      <c r="B192" s="127" t="s">
        <v>209</v>
      </c>
      <c r="C192" s="130" t="s">
        <v>39</v>
      </c>
      <c r="D192" s="130">
        <v>1</v>
      </c>
      <c r="E192" s="130" t="s">
        <v>4</v>
      </c>
      <c r="F192" s="44"/>
      <c r="G192" s="44">
        <f>D192*F192</f>
        <v>0</v>
      </c>
    </row>
    <row r="193" spans="1:18" s="86" customFormat="1" ht="10.5" customHeight="1">
      <c r="A193" s="60" t="s">
        <v>248</v>
      </c>
      <c r="B193" s="16" t="s">
        <v>222</v>
      </c>
      <c r="C193" s="14" t="s">
        <v>3</v>
      </c>
      <c r="D193" s="14">
        <v>5</v>
      </c>
      <c r="E193" s="14" t="s">
        <v>4</v>
      </c>
      <c r="F193" s="85"/>
      <c r="G193" s="85">
        <f t="shared" ref="G193" si="40">D193*F193</f>
        <v>0</v>
      </c>
    </row>
    <row r="194" spans="1:18" s="86" customFormat="1" ht="11.25" customHeight="1">
      <c r="A194" s="60" t="s">
        <v>279</v>
      </c>
      <c r="B194" s="168" t="s">
        <v>31</v>
      </c>
      <c r="C194" s="169"/>
      <c r="D194" s="67"/>
      <c r="E194" s="67"/>
      <c r="F194" s="85"/>
      <c r="G194" s="85"/>
    </row>
    <row r="195" spans="1:18" s="10" customFormat="1" ht="11.25" customHeight="1">
      <c r="A195" s="60" t="s">
        <v>253</v>
      </c>
      <c r="B195" s="66" t="s">
        <v>100</v>
      </c>
      <c r="C195" s="63"/>
      <c r="D195" s="14">
        <v>10</v>
      </c>
      <c r="E195" s="59" t="s">
        <v>44</v>
      </c>
      <c r="F195" s="45"/>
      <c r="G195" s="44">
        <f t="shared" ref="G195" si="41">D195*F195</f>
        <v>0</v>
      </c>
    </row>
    <row r="196" spans="1:18" s="86" customFormat="1" ht="11.25" customHeight="1">
      <c r="A196" s="60" t="s">
        <v>251</v>
      </c>
      <c r="B196" s="18" t="s">
        <v>228</v>
      </c>
      <c r="C196" s="17" t="s">
        <v>252</v>
      </c>
      <c r="D196" s="14">
        <v>132</v>
      </c>
      <c r="E196" s="14" t="s">
        <v>11</v>
      </c>
      <c r="F196" s="85"/>
      <c r="G196" s="85">
        <f t="shared" si="35"/>
        <v>0</v>
      </c>
    </row>
    <row r="197" spans="1:18" s="86" customFormat="1" ht="12" customHeight="1">
      <c r="A197" s="60"/>
      <c r="B197" s="57" t="s">
        <v>229</v>
      </c>
      <c r="C197" s="17" t="s">
        <v>206</v>
      </c>
      <c r="D197" s="14">
        <v>10</v>
      </c>
      <c r="E197" s="14" t="s">
        <v>11</v>
      </c>
      <c r="F197" s="85"/>
      <c r="G197" s="85">
        <f t="shared" si="35"/>
        <v>0</v>
      </c>
    </row>
    <row r="198" spans="1:18" s="86" customFormat="1" ht="12" customHeight="1">
      <c r="A198" s="60"/>
      <c r="B198" s="57" t="s">
        <v>229</v>
      </c>
      <c r="C198" s="17" t="s">
        <v>227</v>
      </c>
      <c r="D198" s="14">
        <v>4</v>
      </c>
      <c r="E198" s="14" t="s">
        <v>11</v>
      </c>
      <c r="F198" s="85"/>
      <c r="G198" s="85">
        <f t="shared" si="35"/>
        <v>0</v>
      </c>
    </row>
    <row r="199" spans="1:18" s="10" customFormat="1" ht="11.25" customHeight="1">
      <c r="A199" s="61"/>
      <c r="B199" s="170" t="s">
        <v>49</v>
      </c>
      <c r="C199" s="141" t="s">
        <v>75</v>
      </c>
      <c r="D199" s="59">
        <v>8</v>
      </c>
      <c r="E199" s="59" t="s">
        <v>44</v>
      </c>
      <c r="F199" s="44"/>
      <c r="G199" s="44">
        <f t="shared" si="35"/>
        <v>0</v>
      </c>
    </row>
    <row r="200" spans="1:18" s="10" customFormat="1" ht="21" customHeight="1">
      <c r="A200" s="60"/>
      <c r="B200" s="146" t="s">
        <v>77</v>
      </c>
      <c r="C200" s="63" t="s">
        <v>48</v>
      </c>
      <c r="D200" s="59">
        <v>64</v>
      </c>
      <c r="E200" s="59" t="s">
        <v>44</v>
      </c>
      <c r="F200" s="45"/>
      <c r="G200" s="44">
        <f t="shared" si="35"/>
        <v>0</v>
      </c>
    </row>
    <row r="201" spans="1:18" s="86" customFormat="1" ht="10.5" customHeight="1">
      <c r="A201" s="60"/>
      <c r="B201" s="127" t="s">
        <v>230</v>
      </c>
      <c r="C201" s="67"/>
      <c r="D201" s="116">
        <v>14</v>
      </c>
      <c r="E201" s="67" t="s">
        <v>4</v>
      </c>
      <c r="F201" s="85"/>
      <c r="G201" s="85">
        <f>D201*F201</f>
        <v>0</v>
      </c>
    </row>
    <row r="202" spans="1:18" s="10" customFormat="1" ht="10.5" customHeight="1">
      <c r="A202" s="101"/>
      <c r="B202" s="102"/>
      <c r="C202" s="103"/>
      <c r="D202" s="14"/>
      <c r="E202" s="14"/>
      <c r="F202" s="45"/>
      <c r="G202" s="44"/>
    </row>
    <row r="203" spans="1:18" s="10" customFormat="1" ht="10.5" customHeight="1">
      <c r="A203" s="60"/>
      <c r="B203" s="111" t="s">
        <v>130</v>
      </c>
      <c r="C203" s="95"/>
      <c r="D203" s="14"/>
      <c r="E203" s="59"/>
      <c r="F203" s="44"/>
      <c r="G203" s="44"/>
    </row>
    <row r="204" spans="1:18" s="10" customFormat="1" ht="10.5" customHeight="1">
      <c r="A204" s="60" t="s">
        <v>145</v>
      </c>
      <c r="B204" s="111" t="s">
        <v>143</v>
      </c>
      <c r="C204" s="64" t="s">
        <v>141</v>
      </c>
      <c r="D204" s="15">
        <v>2</v>
      </c>
      <c r="E204" s="59" t="s">
        <v>4</v>
      </c>
      <c r="F204" s="44"/>
      <c r="G204" s="44">
        <f t="shared" ref="G204" si="42">D204*F204</f>
        <v>0</v>
      </c>
      <c r="K204" s="96"/>
      <c r="L204" s="96"/>
      <c r="M204" s="96"/>
      <c r="N204" s="97"/>
      <c r="O204" s="98"/>
      <c r="P204" s="98"/>
      <c r="Q204" s="99"/>
      <c r="R204" s="99"/>
    </row>
    <row r="205" spans="1:18" s="10" customFormat="1" ht="10.5" customHeight="1">
      <c r="A205" s="60" t="s">
        <v>144</v>
      </c>
      <c r="B205" s="111" t="s">
        <v>142</v>
      </c>
      <c r="C205" s="64" t="s">
        <v>141</v>
      </c>
      <c r="D205" s="15">
        <v>2</v>
      </c>
      <c r="E205" s="59" t="s">
        <v>4</v>
      </c>
      <c r="F205" s="45"/>
      <c r="G205" s="44">
        <f t="shared" ref="G205:G214" si="43">D205*F205</f>
        <v>0</v>
      </c>
    </row>
    <row r="206" spans="1:18" s="10" customFormat="1" ht="10.5" customHeight="1">
      <c r="A206" s="60"/>
      <c r="B206" s="127" t="s">
        <v>146</v>
      </c>
      <c r="C206" s="171"/>
      <c r="D206" s="15">
        <v>2</v>
      </c>
      <c r="E206" s="59" t="s">
        <v>4</v>
      </c>
      <c r="F206" s="45"/>
      <c r="G206" s="44">
        <f t="shared" si="43"/>
        <v>0</v>
      </c>
    </row>
    <row r="207" spans="1:18" s="10" customFormat="1" ht="10.5" customHeight="1">
      <c r="A207" s="32"/>
      <c r="B207" s="57" t="s">
        <v>79</v>
      </c>
      <c r="C207" s="59" t="s">
        <v>147</v>
      </c>
      <c r="D207" s="15">
        <v>60</v>
      </c>
      <c r="E207" s="59" t="s">
        <v>54</v>
      </c>
      <c r="F207" s="44"/>
      <c r="G207" s="44">
        <f t="shared" si="43"/>
        <v>0</v>
      </c>
      <c r="K207" s="96"/>
      <c r="L207" s="96"/>
      <c r="M207" s="96"/>
      <c r="N207" s="97"/>
      <c r="O207" s="98"/>
      <c r="P207" s="98"/>
      <c r="Q207" s="99"/>
      <c r="R207" s="99"/>
    </row>
    <row r="208" spans="1:18" s="10" customFormat="1" ht="10.5" customHeight="1">
      <c r="A208" s="60"/>
      <c r="B208" s="57" t="s">
        <v>277</v>
      </c>
      <c r="C208" s="64" t="s">
        <v>278</v>
      </c>
      <c r="D208" s="15">
        <v>8</v>
      </c>
      <c r="E208" s="59" t="s">
        <v>4</v>
      </c>
      <c r="F208" s="45"/>
      <c r="G208" s="44">
        <f t="shared" ref="G208" si="44">D208*F208</f>
        <v>0</v>
      </c>
    </row>
    <row r="209" spans="1:18" s="10" customFormat="1" ht="10.5" customHeight="1">
      <c r="A209" s="60"/>
      <c r="B209" s="57" t="s">
        <v>83</v>
      </c>
      <c r="C209" s="64"/>
      <c r="D209" s="15">
        <v>2</v>
      </c>
      <c r="E209" s="59" t="s">
        <v>4</v>
      </c>
      <c r="F209" s="45"/>
      <c r="G209" s="44">
        <f t="shared" si="43"/>
        <v>0</v>
      </c>
    </row>
    <row r="210" spans="1:18" s="10" customFormat="1" ht="10.5" customHeight="1">
      <c r="A210" s="32"/>
      <c r="B210" s="111" t="s">
        <v>82</v>
      </c>
      <c r="C210" s="126"/>
      <c r="D210" s="113">
        <v>2</v>
      </c>
      <c r="E210" s="59" t="s">
        <v>4</v>
      </c>
      <c r="F210" s="44"/>
      <c r="G210" s="44">
        <f t="shared" si="43"/>
        <v>0</v>
      </c>
      <c r="K210" s="96"/>
      <c r="L210" s="96"/>
      <c r="M210" s="96"/>
      <c r="N210" s="97"/>
      <c r="O210" s="98"/>
      <c r="P210" s="98"/>
      <c r="Q210" s="99"/>
      <c r="R210" s="99"/>
    </row>
    <row r="211" spans="1:18" s="10" customFormat="1" ht="10.5" customHeight="1">
      <c r="A211" s="32"/>
      <c r="B211" s="127" t="s">
        <v>36</v>
      </c>
      <c r="C211" s="126"/>
      <c r="D211" s="15">
        <v>2</v>
      </c>
      <c r="E211" s="59" t="s">
        <v>4</v>
      </c>
      <c r="F211" s="44"/>
      <c r="G211" s="44">
        <f t="shared" si="43"/>
        <v>0</v>
      </c>
      <c r="K211" s="96"/>
      <c r="L211" s="96"/>
      <c r="M211" s="96"/>
      <c r="N211" s="97"/>
      <c r="O211" s="98"/>
      <c r="P211" s="98"/>
      <c r="Q211" s="99"/>
      <c r="R211" s="99"/>
    </row>
    <row r="212" spans="1:18" s="10" customFormat="1" ht="10.5" customHeight="1">
      <c r="A212" s="32"/>
      <c r="B212" s="128" t="s">
        <v>80</v>
      </c>
      <c r="C212" s="126"/>
      <c r="D212" s="15">
        <v>2</v>
      </c>
      <c r="E212" s="59" t="s">
        <v>4</v>
      </c>
      <c r="F212" s="44"/>
      <c r="G212" s="44">
        <f t="shared" si="43"/>
        <v>0</v>
      </c>
      <c r="K212" s="96"/>
      <c r="L212" s="96"/>
      <c r="M212" s="96"/>
      <c r="N212" s="97"/>
      <c r="O212" s="98"/>
      <c r="P212" s="98"/>
      <c r="Q212" s="99"/>
      <c r="R212" s="99"/>
    </row>
    <row r="213" spans="1:18" s="10" customFormat="1" ht="10.5" customHeight="1">
      <c r="A213" s="32"/>
      <c r="B213" s="111" t="s">
        <v>45</v>
      </c>
      <c r="C213" s="126"/>
      <c r="D213" s="15">
        <v>2</v>
      </c>
      <c r="E213" s="59" t="s">
        <v>4</v>
      </c>
      <c r="F213" s="44"/>
      <c r="G213" s="44">
        <f t="shared" si="43"/>
        <v>0</v>
      </c>
      <c r="K213" s="96"/>
      <c r="L213" s="96"/>
      <c r="M213" s="96"/>
      <c r="N213" s="97"/>
      <c r="O213" s="98"/>
      <c r="P213" s="98"/>
      <c r="Q213" s="99"/>
      <c r="R213" s="99"/>
    </row>
    <row r="214" spans="1:18" s="10" customFormat="1" ht="10.5" customHeight="1">
      <c r="A214" s="32"/>
      <c r="B214" s="57" t="s">
        <v>14</v>
      </c>
      <c r="C214" s="23"/>
      <c r="D214" s="15">
        <v>2</v>
      </c>
      <c r="E214" s="59" t="s">
        <v>4</v>
      </c>
      <c r="F214" s="44"/>
      <c r="G214" s="44">
        <f t="shared" si="43"/>
        <v>0</v>
      </c>
      <c r="K214" s="96"/>
      <c r="L214" s="96"/>
      <c r="M214" s="96"/>
      <c r="N214" s="97"/>
      <c r="O214" s="98"/>
      <c r="P214" s="98"/>
      <c r="Q214" s="99"/>
      <c r="R214" s="99"/>
    </row>
    <row r="215" spans="1:18" s="10" customFormat="1" ht="10.5" customHeight="1">
      <c r="A215" s="60"/>
      <c r="B215" s="57"/>
      <c r="C215" s="64"/>
      <c r="D215" s="15"/>
      <c r="E215" s="40"/>
      <c r="F215" s="45"/>
      <c r="G215" s="44"/>
    </row>
    <row r="216" spans="1:18" s="86" customFormat="1" ht="10.5" customHeight="1">
      <c r="A216" s="83"/>
      <c r="B216" s="152" t="s">
        <v>120</v>
      </c>
      <c r="C216" s="84"/>
      <c r="D216" s="67"/>
      <c r="E216" s="67"/>
      <c r="F216" s="85"/>
      <c r="G216" s="85"/>
    </row>
    <row r="217" spans="1:18" s="86" customFormat="1" ht="37.5" customHeight="1">
      <c r="A217" s="87" t="s">
        <v>122</v>
      </c>
      <c r="B217" s="16" t="s">
        <v>121</v>
      </c>
      <c r="C217" s="153" t="s">
        <v>123</v>
      </c>
      <c r="D217" s="130">
        <v>2</v>
      </c>
      <c r="E217" s="130" t="s">
        <v>4</v>
      </c>
      <c r="F217" s="88"/>
      <c r="G217" s="89">
        <f t="shared" ref="G217:G224" si="45">D217*F217</f>
        <v>0</v>
      </c>
    </row>
    <row r="218" spans="1:18" s="86" customFormat="1" ht="24" customHeight="1">
      <c r="A218" s="155"/>
      <c r="B218" s="16" t="s">
        <v>258</v>
      </c>
      <c r="C218" s="172"/>
      <c r="D218" s="130"/>
      <c r="E218" s="130"/>
      <c r="F218" s="105"/>
      <c r="G218" s="89"/>
    </row>
    <row r="219" spans="1:18" s="10" customFormat="1" ht="11.25" customHeight="1">
      <c r="A219" s="115"/>
      <c r="B219" s="57" t="s">
        <v>14</v>
      </c>
      <c r="C219" s="58"/>
      <c r="D219" s="116">
        <v>2</v>
      </c>
      <c r="E219" s="130" t="s">
        <v>4</v>
      </c>
      <c r="F219" s="45"/>
      <c r="G219" s="44">
        <f t="shared" si="45"/>
        <v>0</v>
      </c>
    </row>
    <row r="220" spans="1:18" s="10" customFormat="1" ht="12" customHeight="1">
      <c r="A220" s="115"/>
      <c r="B220" s="57" t="s">
        <v>59</v>
      </c>
      <c r="C220" s="58"/>
      <c r="D220" s="118">
        <v>2</v>
      </c>
      <c r="E220" s="130" t="s">
        <v>4</v>
      </c>
      <c r="F220" s="45"/>
      <c r="G220" s="44">
        <f t="shared" si="45"/>
        <v>0</v>
      </c>
    </row>
    <row r="221" spans="1:18" s="10" customFormat="1" ht="10.5" customHeight="1">
      <c r="A221" s="55" t="s">
        <v>191</v>
      </c>
      <c r="B221" s="127" t="s">
        <v>192</v>
      </c>
      <c r="C221" s="130" t="s">
        <v>199</v>
      </c>
      <c r="D221" s="130">
        <v>0</v>
      </c>
      <c r="E221" s="130" t="s">
        <v>4</v>
      </c>
      <c r="F221" s="44"/>
      <c r="G221" s="44">
        <f t="shared" si="45"/>
        <v>0</v>
      </c>
    </row>
    <row r="222" spans="1:18" s="10" customFormat="1" ht="10.5" customHeight="1">
      <c r="A222" s="55"/>
      <c r="B222" s="127" t="s">
        <v>193</v>
      </c>
      <c r="C222" s="130" t="s">
        <v>198</v>
      </c>
      <c r="D222" s="130">
        <v>0</v>
      </c>
      <c r="E222" s="130" t="s">
        <v>4</v>
      </c>
      <c r="F222" s="44"/>
      <c r="G222" s="44">
        <f t="shared" si="45"/>
        <v>0</v>
      </c>
    </row>
    <row r="223" spans="1:18" s="10" customFormat="1" ht="10.5" customHeight="1">
      <c r="A223" s="55"/>
      <c r="B223" s="127" t="s">
        <v>194</v>
      </c>
      <c r="C223" s="130" t="s">
        <v>197</v>
      </c>
      <c r="D223" s="130">
        <v>0</v>
      </c>
      <c r="E223" s="130" t="s">
        <v>4</v>
      </c>
      <c r="F223" s="44"/>
      <c r="G223" s="44">
        <f t="shared" si="45"/>
        <v>0</v>
      </c>
    </row>
    <row r="224" spans="1:18" s="10" customFormat="1" ht="10.5" customHeight="1">
      <c r="A224" s="55"/>
      <c r="B224" s="127" t="s">
        <v>195</v>
      </c>
      <c r="C224" s="130" t="s">
        <v>196</v>
      </c>
      <c r="D224" s="130">
        <v>8</v>
      </c>
      <c r="E224" s="130" t="s">
        <v>4</v>
      </c>
      <c r="F224" s="44"/>
      <c r="G224" s="44">
        <f t="shared" si="45"/>
        <v>0</v>
      </c>
    </row>
    <row r="225" spans="1:18" s="10" customFormat="1" ht="10.5" customHeight="1">
      <c r="A225" s="55" t="s">
        <v>200</v>
      </c>
      <c r="B225" s="127" t="s">
        <v>201</v>
      </c>
      <c r="C225" s="130" t="s">
        <v>202</v>
      </c>
      <c r="D225" s="130">
        <v>2</v>
      </c>
      <c r="E225" s="130" t="s">
        <v>4</v>
      </c>
      <c r="F225" s="44"/>
      <c r="G225" s="44">
        <f t="shared" ref="G225" si="46">D225*F225</f>
        <v>0</v>
      </c>
    </row>
    <row r="226" spans="1:18" s="10" customFormat="1" ht="10.5" customHeight="1">
      <c r="A226" s="55" t="s">
        <v>203</v>
      </c>
      <c r="B226" s="129" t="s">
        <v>31</v>
      </c>
      <c r="C226" s="114"/>
      <c r="D226" s="130"/>
      <c r="E226" s="130"/>
      <c r="F226" s="45"/>
      <c r="G226" s="44"/>
    </row>
    <row r="227" spans="1:18" s="10" customFormat="1" ht="11.25" customHeight="1">
      <c r="A227" s="60" t="s">
        <v>204</v>
      </c>
      <c r="B227" s="66" t="s">
        <v>100</v>
      </c>
      <c r="C227" s="63"/>
      <c r="D227" s="14">
        <v>24</v>
      </c>
      <c r="E227" s="59" t="s">
        <v>44</v>
      </c>
      <c r="F227" s="45"/>
      <c r="G227" s="44">
        <f t="shared" ref="G227:G230" si="47">D227*F227</f>
        <v>0</v>
      </c>
    </row>
    <row r="228" spans="1:18" s="10" customFormat="1" ht="10.5" customHeight="1">
      <c r="A228" s="144"/>
      <c r="B228" s="145" t="s">
        <v>49</v>
      </c>
      <c r="C228" s="141" t="s">
        <v>75</v>
      </c>
      <c r="D228" s="59">
        <v>1</v>
      </c>
      <c r="E228" s="59" t="s">
        <v>44</v>
      </c>
      <c r="F228" s="44"/>
      <c r="G228" s="44">
        <f t="shared" si="47"/>
        <v>0</v>
      </c>
    </row>
    <row r="229" spans="1:18" s="10" customFormat="1" ht="21" customHeight="1">
      <c r="A229" s="60"/>
      <c r="B229" s="146" t="s">
        <v>77</v>
      </c>
      <c r="C229" s="63" t="s">
        <v>48</v>
      </c>
      <c r="D229" s="59">
        <v>20</v>
      </c>
      <c r="E229" s="59" t="s">
        <v>44</v>
      </c>
      <c r="F229" s="45"/>
      <c r="G229" s="44">
        <f t="shared" si="47"/>
        <v>0</v>
      </c>
    </row>
    <row r="230" spans="1:18" s="10" customFormat="1" ht="10.5" customHeight="1">
      <c r="A230" s="55"/>
      <c r="B230" s="127" t="s">
        <v>85</v>
      </c>
      <c r="C230" s="130"/>
      <c r="D230" s="116">
        <v>2</v>
      </c>
      <c r="E230" s="67" t="s">
        <v>4</v>
      </c>
      <c r="F230" s="45"/>
      <c r="G230" s="44">
        <f t="shared" si="47"/>
        <v>0</v>
      </c>
    </row>
    <row r="231" spans="1:18" s="86" customFormat="1" ht="10.5" customHeight="1">
      <c r="A231" s="87"/>
      <c r="B231" s="91"/>
      <c r="C231" s="92"/>
      <c r="D231" s="67"/>
      <c r="E231" s="67"/>
      <c r="F231" s="90"/>
      <c r="G231" s="85"/>
    </row>
    <row r="232" spans="1:18" s="10" customFormat="1" ht="10.5" customHeight="1">
      <c r="A232" s="60"/>
      <c r="B232" s="57"/>
      <c r="C232" s="64"/>
      <c r="D232" s="15"/>
      <c r="E232" s="40"/>
      <c r="F232" s="45"/>
      <c r="G232" s="44"/>
    </row>
    <row r="233" spans="1:18" s="10" customFormat="1" ht="11.25">
      <c r="A233" s="61"/>
      <c r="B233" s="57"/>
      <c r="C233" s="58"/>
      <c r="D233" s="62"/>
      <c r="E233" s="59"/>
      <c r="F233" s="44"/>
      <c r="G233" s="44"/>
    </row>
    <row r="234" spans="1:18" s="10" customFormat="1" ht="11.25">
      <c r="A234" s="61"/>
      <c r="B234" s="57"/>
      <c r="C234" s="58"/>
      <c r="D234" s="62"/>
      <c r="E234" s="59"/>
      <c r="F234" s="44"/>
      <c r="G234" s="44">
        <f>SUM(G5:G233)</f>
        <v>0</v>
      </c>
    </row>
    <row r="235" spans="1:18" s="10" customFormat="1" ht="10.5" customHeight="1">
      <c r="A235" s="32"/>
      <c r="B235" s="77"/>
      <c r="C235" s="20"/>
      <c r="D235" s="15"/>
      <c r="E235" s="40"/>
      <c r="F235" s="44"/>
      <c r="G235" s="44"/>
      <c r="K235" s="173"/>
      <c r="L235" s="173"/>
      <c r="M235" s="173"/>
      <c r="N235" s="12"/>
      <c r="O235" s="174"/>
      <c r="P235" s="174"/>
      <c r="Q235" s="175"/>
      <c r="R235" s="175"/>
    </row>
    <row r="236" spans="1:18" s="10" customFormat="1" ht="10.5" customHeight="1">
      <c r="A236" s="32"/>
      <c r="B236" s="22"/>
      <c r="C236" s="23"/>
      <c r="D236" s="15"/>
      <c r="E236" s="40"/>
      <c r="F236" s="44"/>
      <c r="G236" s="44"/>
      <c r="K236" s="173"/>
      <c r="L236" s="173"/>
      <c r="M236" s="173"/>
      <c r="N236" s="12"/>
      <c r="O236" s="174"/>
      <c r="P236" s="174"/>
      <c r="Q236" s="175"/>
      <c r="R236" s="175"/>
    </row>
    <row r="237" spans="1:18" s="10" customFormat="1" ht="10.5" customHeight="1">
      <c r="A237" s="33"/>
      <c r="B237" s="19" t="s">
        <v>34</v>
      </c>
      <c r="C237" s="17"/>
      <c r="D237" s="47"/>
      <c r="E237" s="40"/>
      <c r="F237" s="44"/>
      <c r="G237" s="44"/>
      <c r="H237" s="11"/>
    </row>
    <row r="238" spans="1:18" s="11" customFormat="1" ht="10.5" customHeight="1">
      <c r="A238" s="34"/>
      <c r="B238" s="16" t="s">
        <v>5</v>
      </c>
      <c r="C238" s="21"/>
      <c r="D238" s="48">
        <v>1</v>
      </c>
      <c r="E238" s="67" t="s">
        <v>33</v>
      </c>
      <c r="F238" s="44"/>
      <c r="G238" s="44">
        <f t="shared" ref="G238:G245" si="48">D238*F238</f>
        <v>0</v>
      </c>
    </row>
    <row r="239" spans="1:18" s="11" customFormat="1" ht="10.5" customHeight="1">
      <c r="A239" s="34"/>
      <c r="B239" s="16" t="s">
        <v>6</v>
      </c>
      <c r="C239" s="21"/>
      <c r="D239" s="48">
        <v>1</v>
      </c>
      <c r="E239" s="67" t="s">
        <v>33</v>
      </c>
      <c r="F239" s="44"/>
      <c r="G239" s="44">
        <f t="shared" si="48"/>
        <v>0</v>
      </c>
    </row>
    <row r="240" spans="1:18" s="11" customFormat="1" ht="10.5" customHeight="1">
      <c r="A240" s="34"/>
      <c r="B240" s="16" t="s">
        <v>50</v>
      </c>
      <c r="C240" s="21"/>
      <c r="D240" s="48">
        <v>0</v>
      </c>
      <c r="E240" s="67" t="s">
        <v>33</v>
      </c>
      <c r="F240" s="44"/>
      <c r="G240" s="44">
        <f t="shared" si="48"/>
        <v>0</v>
      </c>
    </row>
    <row r="241" spans="1:8" s="11" customFormat="1" ht="10.5" customHeight="1">
      <c r="A241" s="34"/>
      <c r="B241" s="16" t="s">
        <v>41</v>
      </c>
      <c r="C241" s="21"/>
      <c r="D241" s="48">
        <v>1</v>
      </c>
      <c r="E241" s="67" t="s">
        <v>33</v>
      </c>
      <c r="F241" s="44"/>
      <c r="G241" s="44">
        <f t="shared" si="48"/>
        <v>0</v>
      </c>
    </row>
    <row r="242" spans="1:8" s="11" customFormat="1" ht="10.5" customHeight="1">
      <c r="A242" s="34"/>
      <c r="B242" s="16" t="s">
        <v>42</v>
      </c>
      <c r="C242" s="21"/>
      <c r="D242" s="48">
        <v>0</v>
      </c>
      <c r="E242" s="67" t="s">
        <v>33</v>
      </c>
      <c r="F242" s="44"/>
      <c r="G242" s="44">
        <f t="shared" si="48"/>
        <v>0</v>
      </c>
    </row>
    <row r="243" spans="1:8" s="11" customFormat="1" ht="10.5" customHeight="1">
      <c r="A243" s="34"/>
      <c r="B243" s="16" t="s">
        <v>10</v>
      </c>
      <c r="C243" s="21"/>
      <c r="D243" s="48">
        <v>1</v>
      </c>
      <c r="E243" s="67" t="s">
        <v>33</v>
      </c>
      <c r="F243" s="44"/>
      <c r="G243" s="44">
        <f t="shared" si="48"/>
        <v>0</v>
      </c>
    </row>
    <row r="244" spans="1:8" s="11" customFormat="1" ht="10.5" customHeight="1">
      <c r="A244" s="34"/>
      <c r="B244" s="16" t="s">
        <v>8</v>
      </c>
      <c r="C244" s="21"/>
      <c r="D244" s="48">
        <v>1</v>
      </c>
      <c r="E244" s="67" t="s">
        <v>33</v>
      </c>
      <c r="F244" s="44"/>
      <c r="G244" s="44">
        <f t="shared" si="48"/>
        <v>0</v>
      </c>
    </row>
    <row r="245" spans="1:8" s="11" customFormat="1" ht="10.5" customHeight="1">
      <c r="A245" s="34"/>
      <c r="B245" s="16" t="s">
        <v>12</v>
      </c>
      <c r="C245" s="21"/>
      <c r="D245" s="48">
        <v>1</v>
      </c>
      <c r="E245" s="67" t="s">
        <v>33</v>
      </c>
      <c r="F245" s="44"/>
      <c r="G245" s="44">
        <f t="shared" si="48"/>
        <v>0</v>
      </c>
    </row>
    <row r="246" spans="1:8" s="11" customFormat="1" ht="10.5" customHeight="1">
      <c r="A246" s="34"/>
      <c r="B246" s="16"/>
      <c r="C246" s="21"/>
      <c r="D246" s="48"/>
      <c r="E246" s="67"/>
      <c r="F246" s="44"/>
      <c r="G246" s="44"/>
    </row>
    <row r="247" spans="1:8" s="10" customFormat="1" ht="10.5" customHeight="1">
      <c r="A247" s="33"/>
      <c r="B247" s="19" t="s">
        <v>284</v>
      </c>
      <c r="C247" s="17"/>
      <c r="D247" s="47"/>
      <c r="E247" s="40"/>
      <c r="F247" s="44"/>
      <c r="G247" s="44"/>
      <c r="H247" s="11"/>
    </row>
    <row r="248" spans="1:8" s="11" customFormat="1" ht="24.75" customHeight="1">
      <c r="A248" s="34"/>
      <c r="B248" s="16" t="s">
        <v>19</v>
      </c>
      <c r="C248" s="21"/>
      <c r="D248" s="48"/>
      <c r="E248" s="40"/>
      <c r="F248" s="44"/>
      <c r="G248" s="44"/>
    </row>
    <row r="249" spans="1:8" s="11" customFormat="1" ht="10.5" customHeight="1">
      <c r="A249" s="34"/>
      <c r="B249" s="16" t="s">
        <v>13</v>
      </c>
      <c r="C249" s="21"/>
      <c r="D249" s="48">
        <v>0</v>
      </c>
      <c r="E249" s="67" t="s">
        <v>33</v>
      </c>
      <c r="F249" s="44">
        <v>0</v>
      </c>
      <c r="G249" s="44">
        <f t="shared" ref="G249:G257" si="49">D249*F249</f>
        <v>0</v>
      </c>
    </row>
    <row r="250" spans="1:8" s="11" customFormat="1" ht="10.5" customHeight="1">
      <c r="A250" s="34"/>
      <c r="B250" s="16" t="s">
        <v>15</v>
      </c>
      <c r="C250" s="21"/>
      <c r="D250" s="178">
        <v>1</v>
      </c>
      <c r="E250" s="40" t="s">
        <v>285</v>
      </c>
      <c r="F250" s="44"/>
      <c r="G250" s="44">
        <f t="shared" si="49"/>
        <v>0</v>
      </c>
    </row>
    <row r="251" spans="1:8" s="11" customFormat="1" ht="10.5" customHeight="1">
      <c r="A251" s="34"/>
      <c r="B251" s="16" t="s">
        <v>18</v>
      </c>
      <c r="C251" s="21"/>
      <c r="D251" s="178">
        <v>1</v>
      </c>
      <c r="E251" s="40" t="s">
        <v>285</v>
      </c>
      <c r="F251" s="44"/>
      <c r="G251" s="44">
        <f t="shared" si="49"/>
        <v>0</v>
      </c>
    </row>
    <row r="252" spans="1:8" s="10" customFormat="1" ht="10.5" customHeight="1">
      <c r="A252" s="34"/>
      <c r="B252" s="18" t="s">
        <v>17</v>
      </c>
      <c r="C252" s="17"/>
      <c r="D252" s="178">
        <v>1</v>
      </c>
      <c r="E252" s="40" t="s">
        <v>285</v>
      </c>
      <c r="F252" s="44"/>
      <c r="G252" s="44">
        <f t="shared" si="49"/>
        <v>0</v>
      </c>
    </row>
    <row r="253" spans="1:8" s="11" customFormat="1" ht="10.5" customHeight="1">
      <c r="A253" s="34"/>
      <c r="B253" s="16" t="s">
        <v>7</v>
      </c>
      <c r="C253" s="21"/>
      <c r="D253" s="178">
        <v>1</v>
      </c>
      <c r="E253" s="40" t="s">
        <v>285</v>
      </c>
      <c r="F253" s="44"/>
      <c r="G253" s="44">
        <f t="shared" si="49"/>
        <v>0</v>
      </c>
    </row>
    <row r="254" spans="1:8" s="10" customFormat="1" ht="10.5" customHeight="1">
      <c r="A254" s="34"/>
      <c r="B254" s="18" t="s">
        <v>21</v>
      </c>
      <c r="C254" s="17"/>
      <c r="D254" s="178">
        <v>1</v>
      </c>
      <c r="E254" s="40" t="s">
        <v>285</v>
      </c>
      <c r="F254" s="44"/>
      <c r="G254" s="44">
        <f t="shared" si="49"/>
        <v>0</v>
      </c>
    </row>
    <row r="255" spans="1:8" s="11" customFormat="1" ht="10.5" customHeight="1">
      <c r="A255" s="34"/>
      <c r="B255" s="16" t="s">
        <v>20</v>
      </c>
      <c r="C255" s="21"/>
      <c r="D255" s="178">
        <v>1</v>
      </c>
      <c r="E255" s="40" t="s">
        <v>285</v>
      </c>
      <c r="F255" s="44"/>
      <c r="G255" s="44">
        <f t="shared" si="49"/>
        <v>0</v>
      </c>
    </row>
    <row r="256" spans="1:8" s="11" customFormat="1" ht="10.5" customHeight="1">
      <c r="A256" s="34"/>
      <c r="B256" s="16" t="s">
        <v>9</v>
      </c>
      <c r="C256" s="21"/>
      <c r="D256" s="178">
        <v>1</v>
      </c>
      <c r="E256" s="40" t="s">
        <v>285</v>
      </c>
      <c r="F256" s="44"/>
      <c r="G256" s="44">
        <f t="shared" si="49"/>
        <v>0</v>
      </c>
    </row>
    <row r="257" spans="1:8" s="11" customFormat="1" ht="10.5" customHeight="1">
      <c r="A257" s="34"/>
      <c r="B257" s="16" t="s">
        <v>0</v>
      </c>
      <c r="C257" s="21"/>
      <c r="D257" s="48">
        <v>0</v>
      </c>
      <c r="E257" s="67" t="s">
        <v>33</v>
      </c>
      <c r="F257" s="44">
        <v>0</v>
      </c>
      <c r="G257" s="44">
        <f t="shared" si="49"/>
        <v>0</v>
      </c>
    </row>
    <row r="258" spans="1:8" s="11" customFormat="1" ht="22.5">
      <c r="A258" s="34"/>
      <c r="B258" s="16" t="s">
        <v>22</v>
      </c>
      <c r="C258" s="21"/>
      <c r="D258" s="48"/>
      <c r="E258" s="40"/>
      <c r="F258" s="44"/>
      <c r="G258" s="44"/>
    </row>
    <row r="259" spans="1:8" s="10" customFormat="1" ht="10.5" customHeight="1">
      <c r="A259" s="35"/>
      <c r="B259" s="26"/>
      <c r="C259" s="27"/>
      <c r="D259" s="54"/>
      <c r="E259" s="41"/>
      <c r="F259" s="44"/>
      <c r="G259" s="44"/>
    </row>
    <row r="260" spans="1:8" s="10" customFormat="1" ht="10.5" customHeight="1">
      <c r="A260" s="49"/>
      <c r="B260" s="50"/>
      <c r="C260" s="51"/>
      <c r="D260" s="52"/>
      <c r="E260" s="53"/>
      <c r="F260" s="44"/>
      <c r="G260" s="44"/>
    </row>
    <row r="261" spans="1:8" s="10" customFormat="1" ht="10.5" customHeight="1">
      <c r="A261" s="49"/>
      <c r="B261" s="28" t="s">
        <v>286</v>
      </c>
      <c r="C261" s="51"/>
      <c r="D261" s="52"/>
      <c r="E261" s="53"/>
      <c r="F261" s="44"/>
      <c r="G261" s="177">
        <f>SUM(G234:G259)</f>
        <v>0</v>
      </c>
    </row>
    <row r="262" spans="1:8" s="10" customFormat="1" ht="10.5" customHeight="1">
      <c r="A262" s="31"/>
      <c r="B262" s="28" t="s">
        <v>37</v>
      </c>
      <c r="C262" s="29"/>
      <c r="D262" s="30"/>
      <c r="E262" s="39"/>
      <c r="F262" s="42"/>
      <c r="G262" s="43"/>
      <c r="H262" s="11"/>
    </row>
    <row r="263" spans="1:8" s="11" customFormat="1" ht="11.25">
      <c r="A263" s="78"/>
      <c r="B263" s="79" t="s">
        <v>1</v>
      </c>
      <c r="C263" s="80"/>
      <c r="D263" s="81"/>
      <c r="E263" s="82"/>
      <c r="F263" s="13"/>
      <c r="G263" s="13"/>
    </row>
    <row r="264" spans="1:8" s="11" customFormat="1" ht="11.25">
      <c r="A264" s="78"/>
      <c r="B264" s="79" t="s">
        <v>16</v>
      </c>
      <c r="C264" s="80"/>
      <c r="D264" s="81"/>
      <c r="E264" s="82"/>
      <c r="F264" s="13"/>
      <c r="G264" s="13"/>
    </row>
    <row r="265" spans="1:8" s="11" customFormat="1" ht="9.75" customHeight="1">
      <c r="A265" s="78"/>
      <c r="B265" s="79" t="s">
        <v>51</v>
      </c>
      <c r="C265" s="80"/>
      <c r="D265" s="81"/>
      <c r="E265" s="82"/>
      <c r="F265" s="13"/>
      <c r="G265" s="13"/>
    </row>
    <row r="266" spans="1:8" s="11" customFormat="1" ht="11.25">
      <c r="A266" s="78"/>
      <c r="B266" s="79" t="s">
        <v>2</v>
      </c>
      <c r="C266" s="80"/>
      <c r="D266" s="81"/>
      <c r="E266" s="82"/>
      <c r="F266" s="13"/>
      <c r="G266" s="13"/>
    </row>
    <row r="267" spans="1:8" s="11" customFormat="1" ht="11.25">
      <c r="A267" s="78"/>
      <c r="B267" s="79" t="s">
        <v>43</v>
      </c>
      <c r="C267" s="80"/>
      <c r="D267" s="81"/>
      <c r="E267" s="82"/>
      <c r="F267" s="13"/>
      <c r="G267" s="13"/>
    </row>
    <row r="268" spans="1:8" s="11" customFormat="1" ht="11.25">
      <c r="A268" s="78"/>
      <c r="B268" s="79" t="s">
        <v>52</v>
      </c>
      <c r="C268" s="80"/>
      <c r="D268" s="81"/>
      <c r="E268" s="82"/>
      <c r="F268" s="13"/>
      <c r="G268" s="13"/>
    </row>
    <row r="269" spans="1:8" s="11" customFormat="1" ht="11.25">
      <c r="A269" s="78"/>
      <c r="B269" s="79" t="s">
        <v>53</v>
      </c>
      <c r="C269" s="80"/>
      <c r="D269" s="81"/>
      <c r="E269" s="82"/>
      <c r="F269" s="13"/>
      <c r="G269" s="13"/>
    </row>
    <row r="270" spans="1:8" s="11" customFormat="1" ht="10.5" customHeight="1">
      <c r="A270" s="78"/>
      <c r="B270" s="79"/>
      <c r="C270" s="80"/>
      <c r="D270" s="81"/>
      <c r="E270" s="82"/>
      <c r="F270" s="13"/>
      <c r="G270" s="13"/>
    </row>
    <row r="271" spans="1:8" s="11" customFormat="1" ht="11.25">
      <c r="A271" s="78"/>
      <c r="B271" s="79"/>
      <c r="C271" s="80"/>
      <c r="D271" s="81"/>
      <c r="E271" s="82"/>
      <c r="F271" s="13"/>
      <c r="G271" s="13"/>
    </row>
  </sheetData>
  <protectedRanges>
    <protectedRange sqref="C206" name="Oblast1_2_3_1_3_1"/>
  </protectedRanges>
  <autoFilter ref="A2:G271" xr:uid="{00000000-0009-0000-0000-000000000000}"/>
  <phoneticPr fontId="0" type="noConversion"/>
  <conditionalFormatting sqref="E2:E3 E272:E1048576 E262 E236 E233:E234 E129 E12 E118 E159:E161 E31 E138">
    <cfRule type="containsText" dxfId="244" priority="14302" operator="containsText" text="kpl">
      <formula>NOT(ISERROR(SEARCH("kpl",E2)))</formula>
    </cfRule>
  </conditionalFormatting>
  <conditionalFormatting sqref="D3">
    <cfRule type="containsText" dxfId="243" priority="14301" operator="containsText" text="kpl">
      <formula>NOT(ISERROR(SEARCH("kpl",D3)))</formula>
    </cfRule>
  </conditionalFormatting>
  <conditionalFormatting sqref="E259:E261">
    <cfRule type="containsText" dxfId="242" priority="7744" operator="containsText" text="kpl">
      <formula>NOT(ISERROR(SEARCH("kpl",E259)))</formula>
    </cfRule>
  </conditionalFormatting>
  <conditionalFormatting sqref="E237">
    <cfRule type="containsText" dxfId="241" priority="4885" operator="containsText" text="kpl">
      <formula>NOT(ISERROR(SEARCH("kpl",E237)))</formula>
    </cfRule>
  </conditionalFormatting>
  <conditionalFormatting sqref="E271">
    <cfRule type="containsText" dxfId="240" priority="2137" operator="containsText" text="kpl">
      <formula>NOT(ISERROR(SEARCH("kpl",E271)))</formula>
    </cfRule>
  </conditionalFormatting>
  <conditionalFormatting sqref="E240">
    <cfRule type="containsText" dxfId="239" priority="1405" operator="containsText" text="kpl">
      <formula>NOT(ISERROR(SEARCH("kpl",E240)))</formula>
    </cfRule>
  </conditionalFormatting>
  <conditionalFormatting sqref="E239">
    <cfRule type="containsText" dxfId="238" priority="1404" operator="containsText" text="kpl">
      <formula>NOT(ISERROR(SEARCH("kpl",E239)))</formula>
    </cfRule>
  </conditionalFormatting>
  <conditionalFormatting sqref="E238">
    <cfRule type="containsText" dxfId="237" priority="1406" operator="containsText" text="kpl">
      <formula>NOT(ISERROR(SEARCH("kpl",E238)))</formula>
    </cfRule>
  </conditionalFormatting>
  <conditionalFormatting sqref="E242">
    <cfRule type="containsText" dxfId="236" priority="1377" operator="containsText" text="kpl">
      <formula>NOT(ISERROR(SEARCH("kpl",E242)))</formula>
    </cfRule>
  </conditionalFormatting>
  <conditionalFormatting sqref="E251">
    <cfRule type="containsText" dxfId="235" priority="1367" operator="containsText" text="kpl">
      <formula>NOT(ISERROR(SEARCH("kpl",E251)))</formula>
    </cfRule>
  </conditionalFormatting>
  <conditionalFormatting sqref="E257">
    <cfRule type="containsText" dxfId="234" priority="1402" operator="containsText" text="kpl">
      <formula>NOT(ISERROR(SEARCH("kpl",E257)))</formula>
    </cfRule>
  </conditionalFormatting>
  <conditionalFormatting sqref="E243 E246">
    <cfRule type="containsText" dxfId="233" priority="1375" operator="containsText" text="kpl">
      <formula>NOT(ISERROR(SEARCH("kpl",E243)))</formula>
    </cfRule>
  </conditionalFormatting>
  <conditionalFormatting sqref="E244">
    <cfRule type="containsText" dxfId="232" priority="1371" operator="containsText" text="kpl">
      <formula>NOT(ISERROR(SEARCH("kpl",E244)))</formula>
    </cfRule>
  </conditionalFormatting>
  <conditionalFormatting sqref="E248">
    <cfRule type="containsText" dxfId="231" priority="1364" operator="containsText" text="kpl">
      <formula>NOT(ISERROR(SEARCH("kpl",E248)))</formula>
    </cfRule>
  </conditionalFormatting>
  <conditionalFormatting sqref="E258">
    <cfRule type="containsText" dxfId="230" priority="1365" operator="containsText" text="kpl">
      <formula>NOT(ISERROR(SEARCH("kpl",E258)))</formula>
    </cfRule>
  </conditionalFormatting>
  <conditionalFormatting sqref="E247">
    <cfRule type="containsText" dxfId="229" priority="1369" operator="containsText" text="kpl">
      <formula>NOT(ISERROR(SEARCH("kpl",E247)))</formula>
    </cfRule>
  </conditionalFormatting>
  <conditionalFormatting sqref="E241">
    <cfRule type="containsText" dxfId="228" priority="1280" operator="containsText" text="kpl">
      <formula>NOT(ISERROR(SEARCH("kpl",E241)))</formula>
    </cfRule>
  </conditionalFormatting>
  <conditionalFormatting sqref="E245">
    <cfRule type="containsText" dxfId="227" priority="1278" operator="containsText" text="kpl">
      <formula>NOT(ISERROR(SEARCH("kpl",E245)))</formula>
    </cfRule>
  </conditionalFormatting>
  <conditionalFormatting sqref="E270">
    <cfRule type="containsText" dxfId="226" priority="1276" operator="containsText" text="kpl">
      <formula>NOT(ISERROR(SEARCH("kpl",E270)))</formula>
    </cfRule>
  </conditionalFormatting>
  <conditionalFormatting sqref="E235">
    <cfRule type="containsText" dxfId="225" priority="993" operator="containsText" text="kpl">
      <formula>NOT(ISERROR(SEARCH("kpl",E235)))</formula>
    </cfRule>
  </conditionalFormatting>
  <conditionalFormatting sqref="E263:E264 E266 E268">
    <cfRule type="containsText" dxfId="224" priority="958" operator="containsText" text="kpl">
      <formula>NOT(ISERROR(SEARCH("kpl",E263)))</formula>
    </cfRule>
  </conditionalFormatting>
  <conditionalFormatting sqref="E269">
    <cfRule type="containsText" dxfId="223" priority="957" operator="containsText" text="kpl">
      <formula>NOT(ISERROR(SEARCH("kpl",E269)))</formula>
    </cfRule>
  </conditionalFormatting>
  <conditionalFormatting sqref="E265">
    <cfRule type="containsText" dxfId="222" priority="956" operator="containsText" text="kpl">
      <formula>NOT(ISERROR(SEARCH("kpl",E265)))</formula>
    </cfRule>
  </conditionalFormatting>
  <conditionalFormatting sqref="E267">
    <cfRule type="containsText" dxfId="221" priority="954" operator="containsText" text="kpl">
      <formula>NOT(ISERROR(SEARCH("kpl",E267)))</formula>
    </cfRule>
  </conditionalFormatting>
  <conditionalFormatting sqref="E4">
    <cfRule type="containsText" dxfId="220" priority="953" operator="containsText" text="kpl">
      <formula>NOT(ISERROR(SEARCH("kpl",E4)))</formula>
    </cfRule>
  </conditionalFormatting>
  <conditionalFormatting sqref="E7">
    <cfRule type="containsText" dxfId="219" priority="930" operator="containsText" text="kpl">
      <formula>NOT(ISERROR(SEARCH("kpl",E7)))</formula>
    </cfRule>
  </conditionalFormatting>
  <conditionalFormatting sqref="E8">
    <cfRule type="containsText" dxfId="218" priority="929" operator="containsText" text="kpl">
      <formula>NOT(ISERROR(SEARCH("kpl",E8)))</formula>
    </cfRule>
  </conditionalFormatting>
  <conditionalFormatting sqref="E6">
    <cfRule type="containsText" dxfId="217" priority="854" operator="containsText" text="kpl">
      <formula>NOT(ISERROR(SEARCH("kpl",E6)))</formula>
    </cfRule>
  </conditionalFormatting>
  <conditionalFormatting sqref="E32">
    <cfRule type="containsText" dxfId="216" priority="835" operator="containsText" text="kpl">
      <formula>NOT(ISERROR(SEARCH("kpl",E32)))</formula>
    </cfRule>
  </conditionalFormatting>
  <conditionalFormatting sqref="E30">
    <cfRule type="containsText" dxfId="215" priority="785" operator="containsText" text="kpl">
      <formula>NOT(ISERROR(SEARCH("kpl",E30)))</formula>
    </cfRule>
  </conditionalFormatting>
  <conditionalFormatting sqref="E5">
    <cfRule type="containsText" dxfId="214" priority="665" operator="containsText" text="kpl">
      <formula>NOT(ISERROR(SEARCH("kpl",E5)))</formula>
    </cfRule>
  </conditionalFormatting>
  <conditionalFormatting sqref="E41">
    <cfRule type="containsText" dxfId="213" priority="579" operator="containsText" text="kpl">
      <formula>NOT(ISERROR(SEARCH("kpl",E41)))</formula>
    </cfRule>
  </conditionalFormatting>
  <conditionalFormatting sqref="E36">
    <cfRule type="containsText" dxfId="212" priority="452" operator="containsText" text="kpl">
      <formula>NOT(ISERROR(SEARCH("kpl",E36)))</formula>
    </cfRule>
  </conditionalFormatting>
  <conditionalFormatting sqref="E232">
    <cfRule type="containsText" dxfId="211" priority="374" operator="containsText" text="kpl">
      <formula>NOT(ISERROR(SEARCH("kpl",E232)))</formula>
    </cfRule>
  </conditionalFormatting>
  <conditionalFormatting sqref="E40">
    <cfRule type="containsText" dxfId="210" priority="360" operator="containsText" text="kpl">
      <formula>NOT(ISERROR(SEARCH("kpl",E40)))</formula>
    </cfRule>
  </conditionalFormatting>
  <conditionalFormatting sqref="E34">
    <cfRule type="containsText" dxfId="209" priority="352" operator="containsText" text="kpl">
      <formula>NOT(ISERROR(SEARCH("kpl",E34)))</formula>
    </cfRule>
  </conditionalFormatting>
  <conditionalFormatting sqref="E33">
    <cfRule type="containsText" dxfId="208" priority="350" operator="containsText" text="kpl">
      <formula>NOT(ISERROR(SEARCH("kpl",E33)))</formula>
    </cfRule>
  </conditionalFormatting>
  <conditionalFormatting sqref="E139">
    <cfRule type="containsText" dxfId="207" priority="345" operator="containsText" text="kpl">
      <formula>NOT(ISERROR(SEARCH("kpl",E139)))</formula>
    </cfRule>
  </conditionalFormatting>
  <conditionalFormatting sqref="E144">
    <cfRule type="containsText" dxfId="206" priority="344" operator="containsText" text="kpl">
      <formula>NOT(ISERROR(SEARCH("kpl",E144)))</formula>
    </cfRule>
  </conditionalFormatting>
  <conditionalFormatting sqref="E75">
    <cfRule type="containsText" dxfId="205" priority="338" operator="containsText" text="kpl">
      <formula>NOT(ISERROR(SEARCH("kpl",E75)))</formula>
    </cfRule>
  </conditionalFormatting>
  <conditionalFormatting sqref="E76">
    <cfRule type="containsText" dxfId="204" priority="337" operator="containsText" text="kpl">
      <formula>NOT(ISERROR(SEARCH("kpl",E76)))</formula>
    </cfRule>
  </conditionalFormatting>
  <conditionalFormatting sqref="E35">
    <cfRule type="containsText" dxfId="203" priority="346" operator="containsText" text="kpl">
      <formula>NOT(ISERROR(SEARCH("kpl",E35)))</formula>
    </cfRule>
  </conditionalFormatting>
  <conditionalFormatting sqref="E125">
    <cfRule type="containsText" dxfId="202" priority="342" operator="containsText" text="kpl">
      <formula>NOT(ISERROR(SEARCH("kpl",E125)))</formula>
    </cfRule>
  </conditionalFormatting>
  <conditionalFormatting sqref="E77">
    <cfRule type="containsText" dxfId="201" priority="336" operator="containsText" text="kpl">
      <formula>NOT(ISERROR(SEARCH("kpl",E77)))</formula>
    </cfRule>
  </conditionalFormatting>
  <conditionalFormatting sqref="E132">
    <cfRule type="containsText" dxfId="200" priority="343" operator="containsText" text="kpl">
      <formula>NOT(ISERROR(SEARCH("kpl",E132)))</formula>
    </cfRule>
  </conditionalFormatting>
  <conditionalFormatting sqref="E112 E114">
    <cfRule type="containsText" dxfId="199" priority="334" operator="containsText" text="kpl">
      <formula>NOT(ISERROR(SEARCH("kpl",E112)))</formula>
    </cfRule>
  </conditionalFormatting>
  <conditionalFormatting sqref="E126">
    <cfRule type="containsText" dxfId="198" priority="341" operator="containsText" text="kpl">
      <formula>NOT(ISERROR(SEARCH("kpl",E126)))</formula>
    </cfRule>
  </conditionalFormatting>
  <conditionalFormatting sqref="E124">
    <cfRule type="containsText" dxfId="197" priority="333" operator="containsText" text="kpl">
      <formula>NOT(ISERROR(SEARCH("kpl",E124)))</formula>
    </cfRule>
  </conditionalFormatting>
  <conditionalFormatting sqref="E123">
    <cfRule type="containsText" dxfId="196" priority="326" operator="containsText" text="kpl">
      <formula>NOT(ISERROR(SEARCH("kpl",E123)))</formula>
    </cfRule>
  </conditionalFormatting>
  <conditionalFormatting sqref="E120">
    <cfRule type="containsText" dxfId="195" priority="325" operator="containsText" text="kpl">
      <formula>NOT(ISERROR(SEARCH("kpl",E120)))</formula>
    </cfRule>
  </conditionalFormatting>
  <conditionalFormatting sqref="E121">
    <cfRule type="containsText" dxfId="194" priority="324" operator="containsText" text="kpl">
      <formula>NOT(ISERROR(SEARCH("kpl",E121)))</formula>
    </cfRule>
  </conditionalFormatting>
  <conditionalFormatting sqref="E122">
    <cfRule type="containsText" dxfId="193" priority="322" operator="containsText" text="kpl">
      <formula>NOT(ISERROR(SEARCH("kpl",E122)))</formula>
    </cfRule>
  </conditionalFormatting>
  <conditionalFormatting sqref="E119">
    <cfRule type="containsText" dxfId="192" priority="323" operator="containsText" text="kpl">
      <formula>NOT(ISERROR(SEARCH("kpl",E119)))</formula>
    </cfRule>
  </conditionalFormatting>
  <conditionalFormatting sqref="E130">
    <cfRule type="containsText" dxfId="191" priority="321" operator="containsText" text="kpl">
      <formula>NOT(ISERROR(SEARCH("kpl",E130)))</formula>
    </cfRule>
  </conditionalFormatting>
  <conditionalFormatting sqref="E231">
    <cfRule type="containsText" dxfId="190" priority="214" operator="containsText" text="kpl">
      <formula>NOT(ISERROR(SEARCH("kpl",E231)))</formula>
    </cfRule>
  </conditionalFormatting>
  <conditionalFormatting sqref="E131">
    <cfRule type="containsText" dxfId="189" priority="313" operator="containsText" text="kpl">
      <formula>NOT(ISERROR(SEARCH("kpl",E131)))</formula>
    </cfRule>
  </conditionalFormatting>
  <conditionalFormatting sqref="E78">
    <cfRule type="containsText" dxfId="188" priority="312" operator="containsText" text="kpl">
      <formula>NOT(ISERROR(SEARCH("kpl",E78)))</formula>
    </cfRule>
  </conditionalFormatting>
  <conditionalFormatting sqref="E79">
    <cfRule type="containsText" dxfId="187" priority="311" operator="containsText" text="kpl">
      <formula>NOT(ISERROR(SEARCH("kpl",E79)))</formula>
    </cfRule>
  </conditionalFormatting>
  <conditionalFormatting sqref="E127">
    <cfRule type="containsText" dxfId="186" priority="310" operator="containsText" text="kpl">
      <formula>NOT(ISERROR(SEARCH("kpl",E127)))</formula>
    </cfRule>
  </conditionalFormatting>
  <conditionalFormatting sqref="E128">
    <cfRule type="containsText" dxfId="185" priority="309" operator="containsText" text="kpl">
      <formula>NOT(ISERROR(SEARCH("kpl",E128)))</formula>
    </cfRule>
  </conditionalFormatting>
  <conditionalFormatting sqref="E68">
    <cfRule type="containsText" dxfId="184" priority="308" operator="containsText" text="kpl">
      <formula>NOT(ISERROR(SEARCH("kpl",E68)))</formula>
    </cfRule>
  </conditionalFormatting>
  <conditionalFormatting sqref="E72">
    <cfRule type="containsText" dxfId="183" priority="306" operator="containsText" text="kpl">
      <formula>NOT(ISERROR(SEARCH("kpl",E72)))</formula>
    </cfRule>
  </conditionalFormatting>
  <conditionalFormatting sqref="E73">
    <cfRule type="containsText" dxfId="182" priority="305" operator="containsText" text="kpl">
      <formula>NOT(ISERROR(SEARCH("kpl",E73)))</formula>
    </cfRule>
  </conditionalFormatting>
  <conditionalFormatting sqref="E71">
    <cfRule type="containsText" dxfId="181" priority="307" operator="containsText" text="kpl">
      <formula>NOT(ISERROR(SEARCH("kpl",E71)))</formula>
    </cfRule>
  </conditionalFormatting>
  <conditionalFormatting sqref="E70">
    <cfRule type="containsText" dxfId="180" priority="304" operator="containsText" text="kpl">
      <formula>NOT(ISERROR(SEARCH("kpl",E70)))</formula>
    </cfRule>
  </conditionalFormatting>
  <conditionalFormatting sqref="E42">
    <cfRule type="containsText" dxfId="179" priority="303" operator="containsText" text="kpl">
      <formula>NOT(ISERROR(SEARCH("kpl",E42)))</formula>
    </cfRule>
  </conditionalFormatting>
  <conditionalFormatting sqref="E66">
    <cfRule type="containsText" dxfId="178" priority="301" operator="containsText" text="kpl">
      <formula>NOT(ISERROR(SEARCH("kpl",E66)))</formula>
    </cfRule>
  </conditionalFormatting>
  <conditionalFormatting sqref="E58">
    <cfRule type="containsText" dxfId="177" priority="298" operator="containsText" text="kpl">
      <formula>NOT(ISERROR(SEARCH("kpl",E58)))</formula>
    </cfRule>
  </conditionalFormatting>
  <conditionalFormatting sqref="E59">
    <cfRule type="containsText" dxfId="176" priority="297" operator="containsText" text="kpl">
      <formula>NOT(ISERROR(SEARCH("kpl",E59)))</formula>
    </cfRule>
  </conditionalFormatting>
  <conditionalFormatting sqref="E61">
    <cfRule type="containsText" dxfId="175" priority="296" operator="containsText" text="kpl">
      <formula>NOT(ISERROR(SEARCH("kpl",E61)))</formula>
    </cfRule>
  </conditionalFormatting>
  <conditionalFormatting sqref="E57">
    <cfRule type="containsText" dxfId="174" priority="299" operator="containsText" text="kpl">
      <formula>NOT(ISERROR(SEARCH("kpl",E57)))</formula>
    </cfRule>
  </conditionalFormatting>
  <conditionalFormatting sqref="E56">
    <cfRule type="containsText" dxfId="173" priority="300" operator="containsText" text="kpl">
      <formula>NOT(ISERROR(SEARCH("kpl",E56)))</formula>
    </cfRule>
  </conditionalFormatting>
  <conditionalFormatting sqref="E60">
    <cfRule type="containsText" dxfId="172" priority="291" operator="containsText" text="kpl">
      <formula>NOT(ISERROR(SEARCH("kpl",E60)))</formula>
    </cfRule>
  </conditionalFormatting>
  <conditionalFormatting sqref="E51">
    <cfRule type="containsText" dxfId="171" priority="249" operator="containsText" text="kpl">
      <formula>NOT(ISERROR(SEARCH("kpl",E51)))</formula>
    </cfRule>
  </conditionalFormatting>
  <conditionalFormatting sqref="E43:E44">
    <cfRule type="containsText" dxfId="170" priority="270" operator="containsText" text="kpl">
      <formula>NOT(ISERROR(SEARCH("kpl",E43)))</formula>
    </cfRule>
  </conditionalFormatting>
  <conditionalFormatting sqref="E45:E46">
    <cfRule type="containsText" dxfId="169" priority="256" operator="containsText" text="kpl">
      <formula>NOT(ISERROR(SEARCH("kpl",E45)))</formula>
    </cfRule>
  </conditionalFormatting>
  <conditionalFormatting sqref="E62">
    <cfRule type="containsText" dxfId="168" priority="290" operator="containsText" text="kpl">
      <formula>NOT(ISERROR(SEARCH("kpl",E62)))</formula>
    </cfRule>
  </conditionalFormatting>
  <conditionalFormatting sqref="E63">
    <cfRule type="containsText" dxfId="167" priority="289" operator="containsText" text="kpl">
      <formula>NOT(ISERROR(SEARCH("kpl",E63)))</formula>
    </cfRule>
  </conditionalFormatting>
  <conditionalFormatting sqref="E64">
    <cfRule type="containsText" dxfId="166" priority="288" operator="containsText" text="kpl">
      <formula>NOT(ISERROR(SEARCH("kpl",E64)))</formula>
    </cfRule>
  </conditionalFormatting>
  <conditionalFormatting sqref="E74">
    <cfRule type="containsText" dxfId="165" priority="271" operator="containsText" text="kpl">
      <formula>NOT(ISERROR(SEARCH("kpl",E74)))</formula>
    </cfRule>
  </conditionalFormatting>
  <conditionalFormatting sqref="E50">
    <cfRule type="containsText" dxfId="164" priority="248" operator="containsText" text="kpl">
      <formula>NOT(ISERROR(SEARCH("kpl",E50)))</formula>
    </cfRule>
  </conditionalFormatting>
  <conditionalFormatting sqref="E67">
    <cfRule type="containsText" dxfId="163" priority="277" operator="containsText" text="kpl">
      <formula>NOT(ISERROR(SEARCH("kpl",E67)))</formula>
    </cfRule>
  </conditionalFormatting>
  <conditionalFormatting sqref="E54">
    <cfRule type="containsText" dxfId="162" priority="245" operator="containsText" text="kpl">
      <formula>NOT(ISERROR(SEARCH("kpl",E54)))</formula>
    </cfRule>
  </conditionalFormatting>
  <conditionalFormatting sqref="E52">
    <cfRule type="containsText" dxfId="161" priority="247" operator="containsText" text="kpl">
      <formula>NOT(ISERROR(SEARCH("kpl",E52)))</formula>
    </cfRule>
  </conditionalFormatting>
  <conditionalFormatting sqref="E55">
    <cfRule type="containsText" dxfId="160" priority="244" operator="containsText" text="kpl">
      <formula>NOT(ISERROR(SEARCH("kpl",E55)))</formula>
    </cfRule>
  </conditionalFormatting>
  <conditionalFormatting sqref="E53">
    <cfRule type="containsText" dxfId="159" priority="246" operator="containsText" text="kpl">
      <formula>NOT(ISERROR(SEARCH("kpl",E53)))</formula>
    </cfRule>
  </conditionalFormatting>
  <conditionalFormatting sqref="E217:E218">
    <cfRule type="containsText" dxfId="158" priority="216" operator="containsText" text="kpl">
      <formula>NOT(ISERROR(SEARCH("kpl",E217)))</formula>
    </cfRule>
  </conditionalFormatting>
  <conditionalFormatting sqref="E216">
    <cfRule type="containsText" dxfId="157" priority="217" operator="containsText" text="kpl">
      <formula>NOT(ISERROR(SEARCH("kpl",E216)))</formula>
    </cfRule>
  </conditionalFormatting>
  <conditionalFormatting sqref="E229">
    <cfRule type="containsText" dxfId="156" priority="206" operator="containsText" text="kpl">
      <formula>NOT(ISERROR(SEARCH("kpl",E229)))</formula>
    </cfRule>
  </conditionalFormatting>
  <conditionalFormatting sqref="E226">
    <cfRule type="containsText" dxfId="155" priority="209" operator="containsText" text="kpl">
      <formula>NOT(ISERROR(SEARCH("kpl",E226)))</formula>
    </cfRule>
  </conditionalFormatting>
  <conditionalFormatting sqref="E227">
    <cfRule type="containsText" dxfId="154" priority="205" operator="containsText" text="kpl">
      <formula>NOT(ISERROR(SEARCH("kpl",E227)))</formula>
    </cfRule>
  </conditionalFormatting>
  <conditionalFormatting sqref="E230">
    <cfRule type="containsText" dxfId="153" priority="208" operator="containsText" text="kpl">
      <formula>NOT(ISERROR(SEARCH("kpl",E230)))</formula>
    </cfRule>
  </conditionalFormatting>
  <conditionalFormatting sqref="E228">
    <cfRule type="containsText" dxfId="152" priority="207" operator="containsText" text="kpl">
      <formula>NOT(ISERROR(SEARCH("kpl",E228)))</formula>
    </cfRule>
  </conditionalFormatting>
  <conditionalFormatting sqref="E219">
    <cfRule type="containsText" dxfId="151" priority="203" operator="containsText" text="kpl">
      <formula>NOT(ISERROR(SEARCH("kpl",E219)))</formula>
    </cfRule>
  </conditionalFormatting>
  <conditionalFormatting sqref="E220">
    <cfRule type="containsText" dxfId="150" priority="202" operator="containsText" text="kpl">
      <formula>NOT(ISERROR(SEARCH("kpl",E220)))</formula>
    </cfRule>
  </conditionalFormatting>
  <conditionalFormatting sqref="E145">
    <cfRule type="containsText" dxfId="149" priority="201" operator="containsText" text="kpl">
      <formula>NOT(ISERROR(SEARCH("kpl",E145)))</formula>
    </cfRule>
  </conditionalFormatting>
  <conditionalFormatting sqref="E155">
    <cfRule type="containsText" dxfId="148" priority="196" operator="containsText" text="kpl">
      <formula>NOT(ISERROR(SEARCH("kpl",E155)))</formula>
    </cfRule>
  </conditionalFormatting>
  <conditionalFormatting sqref="E150:E151 E154">
    <cfRule type="containsText" dxfId="147" priority="191" operator="containsText" text="kpl">
      <formula>NOT(ISERROR(SEARCH("kpl",E150)))</formula>
    </cfRule>
  </conditionalFormatting>
  <conditionalFormatting sqref="E146">
    <cfRule type="containsText" dxfId="146" priority="192" operator="containsText" text="kpl">
      <formula>NOT(ISERROR(SEARCH("kpl",E146)))</formula>
    </cfRule>
  </conditionalFormatting>
  <conditionalFormatting sqref="E147">
    <cfRule type="containsText" dxfId="145" priority="193" operator="containsText" text="kpl">
      <formula>NOT(ISERROR(SEARCH("kpl",E147)))</formula>
    </cfRule>
  </conditionalFormatting>
  <conditionalFormatting sqref="E153">
    <cfRule type="containsText" dxfId="144" priority="187" operator="containsText" text="kpl">
      <formula>NOT(ISERROR(SEARCH("kpl",E153)))</formula>
    </cfRule>
  </conditionalFormatting>
  <conditionalFormatting sqref="E156">
    <cfRule type="containsText" dxfId="143" priority="195" operator="containsText" text="kpl">
      <formula>NOT(ISERROR(SEARCH("kpl",E156)))</formula>
    </cfRule>
  </conditionalFormatting>
  <conditionalFormatting sqref="E148">
    <cfRule type="containsText" dxfId="142" priority="194" operator="containsText" text="kpl">
      <formula>NOT(ISERROR(SEARCH("kpl",E148)))</formula>
    </cfRule>
  </conditionalFormatting>
  <conditionalFormatting sqref="E149">
    <cfRule type="containsText" dxfId="141" priority="190" operator="containsText" text="kpl">
      <formula>NOT(ISERROR(SEARCH("kpl",E149)))</formula>
    </cfRule>
  </conditionalFormatting>
  <conditionalFormatting sqref="E152">
    <cfRule type="containsText" dxfId="140" priority="189" operator="containsText" text="kpl">
      <formula>NOT(ISERROR(SEARCH("kpl",E152)))</formula>
    </cfRule>
  </conditionalFormatting>
  <conditionalFormatting sqref="E203">
    <cfRule type="containsText" dxfId="139" priority="183" operator="containsText" text="kpl">
      <formula>NOT(ISERROR(SEARCH("kpl",E203)))</formula>
    </cfRule>
  </conditionalFormatting>
  <conditionalFormatting sqref="E205">
    <cfRule type="containsText" dxfId="138" priority="181" operator="containsText" text="kpl">
      <formula>NOT(ISERROR(SEARCH("kpl",E205)))</formula>
    </cfRule>
  </conditionalFormatting>
  <conditionalFormatting sqref="E206">
    <cfRule type="containsText" dxfId="137" priority="179" operator="containsText" text="kpl">
      <formula>NOT(ISERROR(SEARCH("kpl",E206)))</formula>
    </cfRule>
  </conditionalFormatting>
  <conditionalFormatting sqref="E212">
    <cfRule type="containsText" dxfId="136" priority="176" operator="containsText" text="kpl">
      <formula>NOT(ISERROR(SEARCH("kpl",E212)))</formula>
    </cfRule>
  </conditionalFormatting>
  <conditionalFormatting sqref="E213">
    <cfRule type="containsText" dxfId="135" priority="175" operator="containsText" text="kpl">
      <formula>NOT(ISERROR(SEARCH("kpl",E213)))</formula>
    </cfRule>
  </conditionalFormatting>
  <conditionalFormatting sqref="E214">
    <cfRule type="containsText" dxfId="134" priority="174" operator="containsText" text="kpl">
      <formula>NOT(ISERROR(SEARCH("kpl",E214)))</formula>
    </cfRule>
  </conditionalFormatting>
  <conditionalFormatting sqref="E211">
    <cfRule type="containsText" dxfId="133" priority="173" operator="containsText" text="kpl">
      <formula>NOT(ISERROR(SEARCH("kpl",E211)))</formula>
    </cfRule>
  </conditionalFormatting>
  <conditionalFormatting sqref="E207">
    <cfRule type="containsText" dxfId="132" priority="178" operator="containsText" text="kpl">
      <formula>NOT(ISERROR(SEARCH("kpl",E207)))</formula>
    </cfRule>
  </conditionalFormatting>
  <conditionalFormatting sqref="E210">
    <cfRule type="containsText" dxfId="131" priority="177" operator="containsText" text="kpl">
      <formula>NOT(ISERROR(SEARCH("kpl",E210)))</formula>
    </cfRule>
  </conditionalFormatting>
  <conditionalFormatting sqref="E209">
    <cfRule type="containsText" dxfId="130" priority="172" operator="containsText" text="kpl">
      <formula>NOT(ISERROR(SEARCH("kpl",E209)))</formula>
    </cfRule>
  </conditionalFormatting>
  <conditionalFormatting sqref="E215">
    <cfRule type="containsText" dxfId="129" priority="171" operator="containsText" text="kpl">
      <formula>NOT(ISERROR(SEARCH("kpl",E215)))</formula>
    </cfRule>
  </conditionalFormatting>
  <conditionalFormatting sqref="E11">
    <cfRule type="containsText" dxfId="128" priority="160" operator="containsText" text="kpl">
      <formula>NOT(ISERROR(SEARCH("kpl",E11)))</formula>
    </cfRule>
  </conditionalFormatting>
  <conditionalFormatting sqref="E9">
    <cfRule type="containsText" dxfId="127" priority="164" operator="containsText" text="kpl">
      <formula>NOT(ISERROR(SEARCH("kpl",E9)))</formula>
    </cfRule>
  </conditionalFormatting>
  <conditionalFormatting sqref="E14">
    <cfRule type="containsText" dxfId="126" priority="156" operator="containsText" text="kpl">
      <formula>NOT(ISERROR(SEARCH("kpl",E14)))</formula>
    </cfRule>
  </conditionalFormatting>
  <conditionalFormatting sqref="E15">
    <cfRule type="containsText" dxfId="125" priority="155" operator="containsText" text="kpl">
      <formula>NOT(ISERROR(SEARCH("kpl",E15)))</formula>
    </cfRule>
  </conditionalFormatting>
  <conditionalFormatting sqref="E16">
    <cfRule type="containsText" dxfId="124" priority="154" operator="containsText" text="kpl">
      <formula>NOT(ISERROR(SEARCH("kpl",E16)))</formula>
    </cfRule>
  </conditionalFormatting>
  <conditionalFormatting sqref="E17">
    <cfRule type="containsText" dxfId="123" priority="153" operator="containsText" text="kpl">
      <formula>NOT(ISERROR(SEARCH("kpl",E17)))</formula>
    </cfRule>
  </conditionalFormatting>
  <conditionalFormatting sqref="E19">
    <cfRule type="containsText" dxfId="122" priority="152" operator="containsText" text="kpl">
      <formula>NOT(ISERROR(SEARCH("kpl",E19)))</formula>
    </cfRule>
  </conditionalFormatting>
  <conditionalFormatting sqref="E21">
    <cfRule type="containsText" dxfId="121" priority="150" operator="containsText" text="kpl">
      <formula>NOT(ISERROR(SEARCH("kpl",E21)))</formula>
    </cfRule>
  </conditionalFormatting>
  <conditionalFormatting sqref="E20">
    <cfRule type="containsText" dxfId="120" priority="151" operator="containsText" text="kpl">
      <formula>NOT(ISERROR(SEARCH("kpl",E20)))</formula>
    </cfRule>
  </conditionalFormatting>
  <conditionalFormatting sqref="E18">
    <cfRule type="containsText" dxfId="119" priority="149" operator="containsText" text="kpl">
      <formula>NOT(ISERROR(SEARCH("kpl",E18)))</formula>
    </cfRule>
  </conditionalFormatting>
  <conditionalFormatting sqref="B12">
    <cfRule type="notContainsText" dxfId="118" priority="148" operator="notContains" text="*">
      <formula>ISERROR(SEARCH("*",B12))</formula>
    </cfRule>
  </conditionalFormatting>
  <conditionalFormatting sqref="E13">
    <cfRule type="containsText" dxfId="117" priority="147" operator="containsText" text="kpl">
      <formula>NOT(ISERROR(SEARCH("kpl",E13)))</formula>
    </cfRule>
  </conditionalFormatting>
  <conditionalFormatting sqref="B13">
    <cfRule type="notContainsText" dxfId="116" priority="145" operator="notContains" text="*">
      <formula>ISERROR(SEARCH("*",B13))</formula>
    </cfRule>
  </conditionalFormatting>
  <conditionalFormatting sqref="E10">
    <cfRule type="containsText" dxfId="115" priority="144" operator="containsText" text="kpl">
      <formula>NOT(ISERROR(SEARCH("kpl",E10)))</formula>
    </cfRule>
  </conditionalFormatting>
  <conditionalFormatting sqref="E204">
    <cfRule type="containsText" dxfId="114" priority="143" operator="containsText" text="kpl">
      <formula>NOT(ISERROR(SEARCH("kpl",E204)))</formula>
    </cfRule>
  </conditionalFormatting>
  <conditionalFormatting sqref="E162">
    <cfRule type="containsText" dxfId="113" priority="142" operator="containsText" text="kpl">
      <formula>NOT(ISERROR(SEARCH("kpl",E162)))</formula>
    </cfRule>
  </conditionalFormatting>
  <conditionalFormatting sqref="E202">
    <cfRule type="containsText" dxfId="112" priority="141" operator="containsText" text="kpl">
      <formula>NOT(ISERROR(SEARCH("kpl",E202)))</formula>
    </cfRule>
  </conditionalFormatting>
  <conditionalFormatting sqref="E47">
    <cfRule type="containsText" dxfId="111" priority="137" operator="containsText" text="kpl">
      <formula>NOT(ISERROR(SEARCH("kpl",E47)))</formula>
    </cfRule>
  </conditionalFormatting>
  <conditionalFormatting sqref="E48">
    <cfRule type="containsText" dxfId="110" priority="136" operator="containsText" text="kpl">
      <formula>NOT(ISERROR(SEARCH("kpl",E48)))</formula>
    </cfRule>
  </conditionalFormatting>
  <conditionalFormatting sqref="E65">
    <cfRule type="containsText" dxfId="109" priority="134" operator="containsText" text="kpl">
      <formula>NOT(ISERROR(SEARCH("kpl",E65)))</formula>
    </cfRule>
  </conditionalFormatting>
  <conditionalFormatting sqref="E84">
    <cfRule type="containsText" dxfId="108" priority="129" operator="containsText" text="kpl">
      <formula>NOT(ISERROR(SEARCH("kpl",E84)))</formula>
    </cfRule>
  </conditionalFormatting>
  <conditionalFormatting sqref="E49">
    <cfRule type="containsText" dxfId="107" priority="133" operator="containsText" text="kpl">
      <formula>NOT(ISERROR(SEARCH("kpl",E49)))</formula>
    </cfRule>
  </conditionalFormatting>
  <conditionalFormatting sqref="E82">
    <cfRule type="containsText" dxfId="106" priority="128" operator="containsText" text="kpl">
      <formula>NOT(ISERROR(SEARCH("kpl",E82)))</formula>
    </cfRule>
  </conditionalFormatting>
  <conditionalFormatting sqref="E81">
    <cfRule type="containsText" dxfId="105" priority="127" operator="containsText" text="kpl">
      <formula>NOT(ISERROR(SEARCH("kpl",E81)))</formula>
    </cfRule>
  </conditionalFormatting>
  <conditionalFormatting sqref="E110">
    <cfRule type="containsText" dxfId="104" priority="122" operator="containsText" text="kpl">
      <formula>NOT(ISERROR(SEARCH("kpl",E110)))</formula>
    </cfRule>
  </conditionalFormatting>
  <conditionalFormatting sqref="E86">
    <cfRule type="containsText" dxfId="103" priority="117" operator="containsText" text="kpl">
      <formula>NOT(ISERROR(SEARCH("kpl",E86)))</formula>
    </cfRule>
  </conditionalFormatting>
  <conditionalFormatting sqref="E83">
    <cfRule type="containsText" dxfId="102" priority="130" operator="containsText" text="kpl">
      <formula>NOT(ISERROR(SEARCH("kpl",E83)))</formula>
    </cfRule>
  </conditionalFormatting>
  <conditionalFormatting sqref="E80">
    <cfRule type="containsText" dxfId="101" priority="131" operator="containsText" text="kpl">
      <formula>NOT(ISERROR(SEARCH("kpl",E80)))</formula>
    </cfRule>
  </conditionalFormatting>
  <conditionalFormatting sqref="E163">
    <cfRule type="containsText" dxfId="100" priority="114" operator="containsText" text="kpl">
      <formula>NOT(ISERROR(SEARCH("kpl",E163)))</formula>
    </cfRule>
  </conditionalFormatting>
  <conditionalFormatting sqref="E85">
    <cfRule type="containsText" dxfId="99" priority="121" operator="containsText" text="kpl">
      <formula>NOT(ISERROR(SEARCH("kpl",E85)))</formula>
    </cfRule>
  </conditionalFormatting>
  <conditionalFormatting sqref="E89">
    <cfRule type="containsText" dxfId="98" priority="119" operator="containsText" text="kpl">
      <formula>NOT(ISERROR(SEARCH("kpl",E89)))</formula>
    </cfRule>
  </conditionalFormatting>
  <conditionalFormatting sqref="E87">
    <cfRule type="containsText" dxfId="97" priority="118" operator="containsText" text="kpl">
      <formula>NOT(ISERROR(SEARCH("kpl",E87)))</formula>
    </cfRule>
  </conditionalFormatting>
  <conditionalFormatting sqref="E91">
    <cfRule type="containsText" dxfId="96" priority="109" operator="containsText" text="kpl">
      <formula>NOT(ISERROR(SEARCH("kpl",E91)))</formula>
    </cfRule>
  </conditionalFormatting>
  <conditionalFormatting sqref="E164">
    <cfRule type="containsText" dxfId="95" priority="116" operator="containsText" text="kpl">
      <formula>NOT(ISERROR(SEARCH("kpl",E164)))</formula>
    </cfRule>
  </conditionalFormatting>
  <conditionalFormatting sqref="E165:E166">
    <cfRule type="containsText" dxfId="94" priority="115" operator="containsText" text="kpl">
      <formula>NOT(ISERROR(SEARCH("kpl",E165)))</formula>
    </cfRule>
  </conditionalFormatting>
  <conditionalFormatting sqref="E96">
    <cfRule type="containsText" dxfId="93" priority="104" operator="containsText" text="kpl">
      <formula>NOT(ISERROR(SEARCH("kpl",E96)))</formula>
    </cfRule>
  </conditionalFormatting>
  <conditionalFormatting sqref="E88">
    <cfRule type="containsText" dxfId="92" priority="120" operator="containsText" text="kpl">
      <formula>NOT(ISERROR(SEARCH("kpl",E88)))</formula>
    </cfRule>
  </conditionalFormatting>
  <conditionalFormatting sqref="E92">
    <cfRule type="containsText" dxfId="91" priority="110" operator="containsText" text="kpl">
      <formula>NOT(ISERROR(SEARCH("kpl",E92)))</formula>
    </cfRule>
  </conditionalFormatting>
  <conditionalFormatting sqref="E101">
    <cfRule type="containsText" dxfId="90" priority="99" operator="containsText" text="kpl">
      <formula>NOT(ISERROR(SEARCH("kpl",E101)))</formula>
    </cfRule>
  </conditionalFormatting>
  <conditionalFormatting sqref="E94">
    <cfRule type="containsText" dxfId="89" priority="111" operator="containsText" text="kpl">
      <formula>NOT(ISERROR(SEARCH("kpl",E94)))</formula>
    </cfRule>
  </conditionalFormatting>
  <conditionalFormatting sqref="E99">
    <cfRule type="containsText" dxfId="88" priority="106" operator="containsText" text="kpl">
      <formula>NOT(ISERROR(SEARCH("kpl",E99)))</formula>
    </cfRule>
  </conditionalFormatting>
  <conditionalFormatting sqref="E97">
    <cfRule type="containsText" dxfId="87" priority="105" operator="containsText" text="kpl">
      <formula>NOT(ISERROR(SEARCH("kpl",E97)))</formula>
    </cfRule>
  </conditionalFormatting>
  <conditionalFormatting sqref="E93">
    <cfRule type="containsText" dxfId="86" priority="112" operator="containsText" text="kpl">
      <formula>NOT(ISERROR(SEARCH("kpl",E93)))</formula>
    </cfRule>
  </conditionalFormatting>
  <conditionalFormatting sqref="E90">
    <cfRule type="containsText" dxfId="85" priority="113" operator="containsText" text="kpl">
      <formula>NOT(ISERROR(SEARCH("kpl",E90)))</formula>
    </cfRule>
  </conditionalFormatting>
  <conditionalFormatting sqref="E102">
    <cfRule type="containsText" dxfId="84" priority="100" operator="containsText" text="kpl">
      <formula>NOT(ISERROR(SEARCH("kpl",E102)))</formula>
    </cfRule>
  </conditionalFormatting>
  <conditionalFormatting sqref="E104">
    <cfRule type="containsText" dxfId="83" priority="101" operator="containsText" text="kpl">
      <formula>NOT(ISERROR(SEARCH("kpl",E104)))</formula>
    </cfRule>
  </conditionalFormatting>
  <conditionalFormatting sqref="E98">
    <cfRule type="containsText" dxfId="82" priority="107" operator="containsText" text="kpl">
      <formula>NOT(ISERROR(SEARCH("kpl",E98)))</formula>
    </cfRule>
  </conditionalFormatting>
  <conditionalFormatting sqref="E95">
    <cfRule type="containsText" dxfId="81" priority="108" operator="containsText" text="kpl">
      <formula>NOT(ISERROR(SEARCH("kpl",E95)))</formula>
    </cfRule>
  </conditionalFormatting>
  <conditionalFormatting sqref="E103">
    <cfRule type="containsText" dxfId="80" priority="102" operator="containsText" text="kpl">
      <formula>NOT(ISERROR(SEARCH("kpl",E103)))</formula>
    </cfRule>
  </conditionalFormatting>
  <conditionalFormatting sqref="E100">
    <cfRule type="containsText" dxfId="79" priority="103" operator="containsText" text="kpl">
      <formula>NOT(ISERROR(SEARCH("kpl",E100)))</formula>
    </cfRule>
  </conditionalFormatting>
  <conditionalFormatting sqref="E111">
    <cfRule type="containsText" dxfId="78" priority="98" operator="containsText" text="kpl">
      <formula>NOT(ISERROR(SEARCH("kpl",E111)))</formula>
    </cfRule>
  </conditionalFormatting>
  <conditionalFormatting sqref="E113">
    <cfRule type="containsText" dxfId="77" priority="97" operator="containsText" text="kpl">
      <formula>NOT(ISERROR(SEARCH("kpl",E113)))</formula>
    </cfRule>
  </conditionalFormatting>
  <conditionalFormatting sqref="E115">
    <cfRule type="containsText" dxfId="76" priority="96" operator="containsText" text="kpl">
      <formula>NOT(ISERROR(SEARCH("kpl",E115)))</formula>
    </cfRule>
  </conditionalFormatting>
  <conditionalFormatting sqref="E116:E117">
    <cfRule type="containsText" dxfId="75" priority="95" operator="containsText" text="kpl">
      <formula>NOT(ISERROR(SEARCH("kpl",E116)))</formula>
    </cfRule>
  </conditionalFormatting>
  <conditionalFormatting sqref="E222">
    <cfRule type="containsText" dxfId="74" priority="93" operator="containsText" text="kpl">
      <formula>NOT(ISERROR(SEARCH("kpl",E222)))</formula>
    </cfRule>
  </conditionalFormatting>
  <conditionalFormatting sqref="E223">
    <cfRule type="containsText" dxfId="73" priority="92" operator="containsText" text="kpl">
      <formula>NOT(ISERROR(SEARCH("kpl",E223)))</formula>
    </cfRule>
  </conditionalFormatting>
  <conditionalFormatting sqref="E221">
    <cfRule type="containsText" dxfId="72" priority="90" operator="containsText" text="kpl">
      <formula>NOT(ISERROR(SEARCH("kpl",E221)))</formula>
    </cfRule>
  </conditionalFormatting>
  <conditionalFormatting sqref="E224">
    <cfRule type="containsText" dxfId="71" priority="91" operator="containsText" text="kpl">
      <formula>NOT(ISERROR(SEARCH("kpl",E224)))</formula>
    </cfRule>
  </conditionalFormatting>
  <conditionalFormatting sqref="E225">
    <cfRule type="containsText" dxfId="70" priority="89" operator="containsText" text="kpl">
      <formula>NOT(ISERROR(SEARCH("kpl",E225)))</formula>
    </cfRule>
  </conditionalFormatting>
  <conditionalFormatting sqref="E158">
    <cfRule type="containsText" dxfId="69" priority="87" operator="containsText" text="kpl">
      <formula>NOT(ISERROR(SEARCH("kpl",E158)))</formula>
    </cfRule>
  </conditionalFormatting>
  <conditionalFormatting sqref="E157">
    <cfRule type="containsText" dxfId="68" priority="88" operator="containsText" text="kpl">
      <formula>NOT(ISERROR(SEARCH("kpl",E157)))</formula>
    </cfRule>
  </conditionalFormatting>
  <conditionalFormatting sqref="E199">
    <cfRule type="containsText" dxfId="67" priority="83" operator="containsText" text="kpl">
      <formula>NOT(ISERROR(SEARCH("kpl",E199)))</formula>
    </cfRule>
  </conditionalFormatting>
  <conditionalFormatting sqref="E174">
    <cfRule type="containsText" dxfId="66" priority="80" operator="containsText" text="kpl">
      <formula>NOT(ISERROR(SEARCH("kpl",E174)))</formula>
    </cfRule>
  </conditionalFormatting>
  <conditionalFormatting sqref="E196">
    <cfRule type="containsText" dxfId="65" priority="85" operator="containsText" text="kpl">
      <formula>NOT(ISERROR(SEARCH("kpl",E196)))</formula>
    </cfRule>
  </conditionalFormatting>
  <conditionalFormatting sqref="E201">
    <cfRule type="containsText" dxfId="64" priority="81" operator="containsText" text="kpl">
      <formula>NOT(ISERROR(SEARCH("kpl",E201)))</formula>
    </cfRule>
  </conditionalFormatting>
  <conditionalFormatting sqref="E176">
    <cfRule type="containsText" dxfId="63" priority="79" operator="containsText" text="kpl">
      <formula>NOT(ISERROR(SEARCH("kpl",E176)))</formula>
    </cfRule>
  </conditionalFormatting>
  <conditionalFormatting sqref="E178">
    <cfRule type="containsText" dxfId="62" priority="78" operator="containsText" text="kpl">
      <formula>NOT(ISERROR(SEARCH("kpl",E178)))</formula>
    </cfRule>
  </conditionalFormatting>
  <conditionalFormatting sqref="E172">
    <cfRule type="containsText" dxfId="61" priority="74" operator="containsText" text="kpl">
      <formula>NOT(ISERROR(SEARCH("kpl",E172)))</formula>
    </cfRule>
  </conditionalFormatting>
  <conditionalFormatting sqref="E170">
    <cfRule type="containsText" dxfId="60" priority="76" operator="containsText" text="kpl">
      <formula>NOT(ISERROR(SEARCH("kpl",E170)))</formula>
    </cfRule>
  </conditionalFormatting>
  <conditionalFormatting sqref="E171">
    <cfRule type="containsText" dxfId="59" priority="75" operator="containsText" text="kpl">
      <formula>NOT(ISERROR(SEARCH("kpl",E171)))</formula>
    </cfRule>
  </conditionalFormatting>
  <conditionalFormatting sqref="E169">
    <cfRule type="containsText" dxfId="58" priority="77" operator="containsText" text="kpl">
      <formula>NOT(ISERROR(SEARCH("kpl",E169)))</formula>
    </cfRule>
  </conditionalFormatting>
  <conditionalFormatting sqref="E177">
    <cfRule type="containsText" dxfId="57" priority="73" operator="containsText" text="kpl">
      <formula>NOT(ISERROR(SEARCH("kpl",E177)))</formula>
    </cfRule>
  </conditionalFormatting>
  <conditionalFormatting sqref="E173">
    <cfRule type="containsText" dxfId="56" priority="71" operator="containsText" text="kpl">
      <formula>NOT(ISERROR(SEARCH("kpl",E173)))</formula>
    </cfRule>
  </conditionalFormatting>
  <conditionalFormatting sqref="E197">
    <cfRule type="containsText" dxfId="55" priority="70" operator="containsText" text="kpl">
      <formula>NOT(ISERROR(SEARCH("kpl",E197)))</formula>
    </cfRule>
  </conditionalFormatting>
  <conditionalFormatting sqref="E198">
    <cfRule type="containsText" dxfId="54" priority="69" operator="containsText" text="kpl">
      <formula>NOT(ISERROR(SEARCH("kpl",E198)))</formula>
    </cfRule>
  </conditionalFormatting>
  <conditionalFormatting sqref="E194">
    <cfRule type="containsText" dxfId="53" priority="67" operator="containsText" text="kpl">
      <formula>NOT(ISERROR(SEARCH("kpl",E194)))</formula>
    </cfRule>
  </conditionalFormatting>
  <conditionalFormatting sqref="E168">
    <cfRule type="containsText" dxfId="52" priority="61" operator="containsText" text="kpl">
      <formula>NOT(ISERROR(SEARCH("kpl",E168)))</formula>
    </cfRule>
  </conditionalFormatting>
  <conditionalFormatting sqref="E167">
    <cfRule type="containsText" dxfId="51" priority="60" operator="containsText" text="kpl">
      <formula>NOT(ISERROR(SEARCH("kpl",E167)))</formula>
    </cfRule>
  </conditionalFormatting>
  <conditionalFormatting sqref="E179">
    <cfRule type="containsText" dxfId="50" priority="59" operator="containsText" text="kpl">
      <formula>NOT(ISERROR(SEARCH("kpl",E179)))</formula>
    </cfRule>
  </conditionalFormatting>
  <conditionalFormatting sqref="E183">
    <cfRule type="containsText" dxfId="49" priority="57" operator="containsText" text="kpl">
      <formula>NOT(ISERROR(SEARCH("kpl",E183)))</formula>
    </cfRule>
  </conditionalFormatting>
  <conditionalFormatting sqref="E180">
    <cfRule type="containsText" dxfId="48" priority="58" operator="containsText" text="kpl">
      <formula>NOT(ISERROR(SEARCH("kpl",E180)))</formula>
    </cfRule>
  </conditionalFormatting>
  <conditionalFormatting sqref="E182">
    <cfRule type="containsText" dxfId="47" priority="56" operator="containsText" text="kpl">
      <formula>NOT(ISERROR(SEARCH("kpl",E182)))</formula>
    </cfRule>
  </conditionalFormatting>
  <conditionalFormatting sqref="E181">
    <cfRule type="containsText" dxfId="46" priority="55" operator="containsText" text="kpl">
      <formula>NOT(ISERROR(SEARCH("kpl",E181)))</formula>
    </cfRule>
  </conditionalFormatting>
  <conditionalFormatting sqref="E175">
    <cfRule type="containsText" dxfId="45" priority="54" operator="containsText" text="kpl">
      <formula>NOT(ISERROR(SEARCH("kpl",E175)))</formula>
    </cfRule>
  </conditionalFormatting>
  <conditionalFormatting sqref="E186">
    <cfRule type="containsText" dxfId="44" priority="53" operator="containsText" text="kpl">
      <formula>NOT(ISERROR(SEARCH("kpl",E186)))</formula>
    </cfRule>
  </conditionalFormatting>
  <conditionalFormatting sqref="E187">
    <cfRule type="containsText" dxfId="43" priority="52" operator="containsText" text="kpl">
      <formula>NOT(ISERROR(SEARCH("kpl",E187)))</formula>
    </cfRule>
  </conditionalFormatting>
  <conditionalFormatting sqref="E185">
    <cfRule type="containsText" dxfId="42" priority="50" operator="containsText" text="kpl">
      <formula>NOT(ISERROR(SEARCH("kpl",E185)))</formula>
    </cfRule>
  </conditionalFormatting>
  <conditionalFormatting sqref="E188">
    <cfRule type="containsText" dxfId="41" priority="51" operator="containsText" text="kpl">
      <formula>NOT(ISERROR(SEARCH("kpl",E188)))</formula>
    </cfRule>
  </conditionalFormatting>
  <conditionalFormatting sqref="E184">
    <cfRule type="containsText" dxfId="40" priority="49" operator="containsText" text="kpl">
      <formula>NOT(ISERROR(SEARCH("kpl",E184)))</formula>
    </cfRule>
  </conditionalFormatting>
  <conditionalFormatting sqref="E189">
    <cfRule type="containsText" dxfId="39" priority="48" operator="containsText" text="kpl">
      <formula>NOT(ISERROR(SEARCH("kpl",E189)))</formula>
    </cfRule>
  </conditionalFormatting>
  <conditionalFormatting sqref="E190">
    <cfRule type="containsText" dxfId="38" priority="47" operator="containsText" text="kpl">
      <formula>NOT(ISERROR(SEARCH("kpl",E190)))</formula>
    </cfRule>
  </conditionalFormatting>
  <conditionalFormatting sqref="E193">
    <cfRule type="containsText" dxfId="37" priority="46" operator="containsText" text="kpl">
      <formula>NOT(ISERROR(SEARCH("kpl",E193)))</formula>
    </cfRule>
  </conditionalFormatting>
  <conditionalFormatting sqref="E192">
    <cfRule type="containsText" dxfId="36" priority="45" operator="containsText" text="kpl">
      <formula>NOT(ISERROR(SEARCH("kpl",E192)))</formula>
    </cfRule>
  </conditionalFormatting>
  <conditionalFormatting sqref="E191">
    <cfRule type="containsText" dxfId="35" priority="44" operator="containsText" text="kpl">
      <formula>NOT(ISERROR(SEARCH("kpl",E191)))</formula>
    </cfRule>
  </conditionalFormatting>
  <conditionalFormatting sqref="E200">
    <cfRule type="containsText" dxfId="34" priority="43" operator="containsText" text="kpl">
      <formula>NOT(ISERROR(SEARCH("kpl",E200)))</formula>
    </cfRule>
  </conditionalFormatting>
  <conditionalFormatting sqref="E195">
    <cfRule type="containsText" dxfId="33" priority="42" operator="containsText" text="kpl">
      <formula>NOT(ISERROR(SEARCH("kpl",E195)))</formula>
    </cfRule>
  </conditionalFormatting>
  <conditionalFormatting sqref="E25">
    <cfRule type="containsText" dxfId="32" priority="38" operator="containsText" text="kpl">
      <formula>NOT(ISERROR(SEARCH("kpl",E25)))</formula>
    </cfRule>
  </conditionalFormatting>
  <conditionalFormatting sqref="E22">
    <cfRule type="containsText" dxfId="31" priority="41" operator="containsText" text="kpl">
      <formula>NOT(ISERROR(SEARCH("kpl",E22)))</formula>
    </cfRule>
  </conditionalFormatting>
  <conditionalFormatting sqref="E24">
    <cfRule type="containsText" dxfId="30" priority="37" operator="containsText" text="kpl">
      <formula>NOT(ISERROR(SEARCH("kpl",E24)))</formula>
    </cfRule>
  </conditionalFormatting>
  <conditionalFormatting sqref="E23">
    <cfRule type="containsText" dxfId="29" priority="40" operator="containsText" text="kpl">
      <formula>NOT(ISERROR(SEARCH("kpl",E23)))</formula>
    </cfRule>
  </conditionalFormatting>
  <conditionalFormatting sqref="E26:E27">
    <cfRule type="containsText" dxfId="28" priority="39" operator="containsText" text="kpl">
      <formula>NOT(ISERROR(SEARCH("kpl",E26)))</formula>
    </cfRule>
  </conditionalFormatting>
  <conditionalFormatting sqref="E28">
    <cfRule type="containsText" dxfId="27" priority="36" operator="containsText" text="kpl">
      <formula>NOT(ISERROR(SEARCH("kpl",E28)))</formula>
    </cfRule>
  </conditionalFormatting>
  <conditionalFormatting sqref="E29">
    <cfRule type="containsText" dxfId="26" priority="35" operator="containsText" text="kpl">
      <formula>NOT(ISERROR(SEARCH("kpl",E29)))</formula>
    </cfRule>
  </conditionalFormatting>
  <conditionalFormatting sqref="E37">
    <cfRule type="containsText" dxfId="25" priority="31" operator="containsText" text="kpl">
      <formula>NOT(ISERROR(SEARCH("kpl",E37)))</formula>
    </cfRule>
  </conditionalFormatting>
  <conditionalFormatting sqref="E39">
    <cfRule type="containsText" dxfId="24" priority="33" operator="containsText" text="kpl">
      <formula>NOT(ISERROR(SEARCH("kpl",E39)))</formula>
    </cfRule>
  </conditionalFormatting>
  <conditionalFormatting sqref="E38">
    <cfRule type="containsText" dxfId="23" priority="32" operator="containsText" text="kpl">
      <formula>NOT(ISERROR(SEARCH("kpl",E38)))</formula>
    </cfRule>
  </conditionalFormatting>
  <conditionalFormatting sqref="E137">
    <cfRule type="containsText" dxfId="22" priority="24" operator="containsText" text="kpl">
      <formula>NOT(ISERROR(SEARCH("kpl",E137)))</formula>
    </cfRule>
  </conditionalFormatting>
  <conditionalFormatting sqref="E133">
    <cfRule type="containsText" dxfId="21" priority="27" operator="containsText" text="kpl">
      <formula>NOT(ISERROR(SEARCH("kpl",E133)))</formula>
    </cfRule>
  </conditionalFormatting>
  <conditionalFormatting sqref="E135">
    <cfRule type="containsText" dxfId="20" priority="26" operator="containsText" text="kpl">
      <formula>NOT(ISERROR(SEARCH("kpl",E135)))</formula>
    </cfRule>
  </conditionalFormatting>
  <conditionalFormatting sqref="E136">
    <cfRule type="containsText" dxfId="19" priority="25" operator="containsText" text="kpl">
      <formula>NOT(ISERROR(SEARCH("kpl",E136)))</formula>
    </cfRule>
  </conditionalFormatting>
  <conditionalFormatting sqref="E134">
    <cfRule type="containsText" dxfId="18" priority="20" operator="containsText" text="kpl">
      <formula>NOT(ISERROR(SEARCH("kpl",E134)))</formula>
    </cfRule>
  </conditionalFormatting>
  <conditionalFormatting sqref="E140">
    <cfRule type="containsText" dxfId="17" priority="19" operator="containsText" text="kpl">
      <formula>NOT(ISERROR(SEARCH("kpl",E140)))</formula>
    </cfRule>
  </conditionalFormatting>
  <conditionalFormatting sqref="E143">
    <cfRule type="containsText" dxfId="16" priority="18" operator="containsText" text="kpl">
      <formula>NOT(ISERROR(SEARCH("kpl",E143)))</formula>
    </cfRule>
  </conditionalFormatting>
  <conditionalFormatting sqref="E142">
    <cfRule type="containsText" dxfId="15" priority="17" operator="containsText" text="kpl">
      <formula>NOT(ISERROR(SEARCH("kpl",E142)))</formula>
    </cfRule>
  </conditionalFormatting>
  <conditionalFormatting sqref="E141">
    <cfRule type="containsText" dxfId="14" priority="16" operator="containsText" text="kpl">
      <formula>NOT(ISERROR(SEARCH("kpl",E141)))</formula>
    </cfRule>
  </conditionalFormatting>
  <conditionalFormatting sqref="E208">
    <cfRule type="containsText" dxfId="13" priority="14" operator="containsText" text="kpl">
      <formula>NOT(ISERROR(SEARCH("kpl",E208)))</formula>
    </cfRule>
  </conditionalFormatting>
  <conditionalFormatting sqref="E69">
    <cfRule type="containsText" dxfId="12" priority="13" operator="containsText" text="kpl">
      <formula>NOT(ISERROR(SEARCH("kpl",E69)))</formula>
    </cfRule>
  </conditionalFormatting>
  <conditionalFormatting sqref="E106">
    <cfRule type="containsText" dxfId="11" priority="8" operator="containsText" text="kpl">
      <formula>NOT(ISERROR(SEARCH("kpl",E106)))</formula>
    </cfRule>
  </conditionalFormatting>
  <conditionalFormatting sqref="E109">
    <cfRule type="containsText" dxfId="10" priority="10" operator="containsText" text="kpl">
      <formula>NOT(ISERROR(SEARCH("kpl",E109)))</formula>
    </cfRule>
  </conditionalFormatting>
  <conditionalFormatting sqref="E107">
    <cfRule type="containsText" dxfId="9" priority="9" operator="containsText" text="kpl">
      <formula>NOT(ISERROR(SEARCH("kpl",E107)))</formula>
    </cfRule>
  </conditionalFormatting>
  <conditionalFormatting sqref="E108">
    <cfRule type="containsText" dxfId="8" priority="11" operator="containsText" text="kpl">
      <formula>NOT(ISERROR(SEARCH("kpl",E108)))</formula>
    </cfRule>
  </conditionalFormatting>
  <conditionalFormatting sqref="E105">
    <cfRule type="containsText" dxfId="7" priority="12" operator="containsText" text="kpl">
      <formula>NOT(ISERROR(SEARCH("kpl",E105)))</formula>
    </cfRule>
  </conditionalFormatting>
  <conditionalFormatting sqref="E250">
    <cfRule type="containsText" dxfId="6" priority="7" operator="containsText" text="kpl">
      <formula>NOT(ISERROR(SEARCH("kpl",E250)))</formula>
    </cfRule>
  </conditionalFormatting>
  <conditionalFormatting sqref="E255">
    <cfRule type="containsText" dxfId="5" priority="6" operator="containsText" text="kpl">
      <formula>NOT(ISERROR(SEARCH("kpl",E255)))</formula>
    </cfRule>
  </conditionalFormatting>
  <conditionalFormatting sqref="E254">
    <cfRule type="containsText" dxfId="4" priority="5" operator="containsText" text="kpl">
      <formula>NOT(ISERROR(SEARCH("kpl",E254)))</formula>
    </cfRule>
  </conditionalFormatting>
  <conditionalFormatting sqref="E253">
    <cfRule type="containsText" dxfId="3" priority="4" operator="containsText" text="kpl">
      <formula>NOT(ISERROR(SEARCH("kpl",E253)))</formula>
    </cfRule>
  </conditionalFormatting>
  <conditionalFormatting sqref="E252">
    <cfRule type="containsText" dxfId="2" priority="3" operator="containsText" text="kpl">
      <formula>NOT(ISERROR(SEARCH("kpl",E252)))</formula>
    </cfRule>
  </conditionalFormatting>
  <conditionalFormatting sqref="E256">
    <cfRule type="containsText" dxfId="1" priority="2" operator="containsText" text="kpl">
      <formula>NOT(ISERROR(SEARCH("kpl",E256)))</formula>
    </cfRule>
  </conditionalFormatting>
  <conditionalFormatting sqref="E249">
    <cfRule type="containsText" dxfId="0" priority="1" operator="containsText" text="kpl">
      <formula>NOT(ISERROR(SEARCH("kpl",E249)))</formula>
    </cfRule>
  </conditionalFormatting>
  <dataValidations count="1">
    <dataValidation type="list" errorStyle="warning" allowBlank="1" showInputMessage="1" showErrorMessage="1" errorTitle="nenalezeno" promptTitle="vyber označení jednotky" sqref="C206" xr:uid="{EB91DB31-6BC3-4CEA-A3AE-EF29DD9FDB47}">
      <formula1>cenik2017</formula1>
    </dataValidation>
  </dataValidations>
  <printOptions horizontalCentered="1"/>
  <pageMargins left="0.31496062992125984" right="0.31496062992125984" top="0.70866141732283472" bottom="0.51181102362204722" header="0.23622047244094491" footer="0.23622047244094491"/>
  <pageSetup paperSize="9" fitToHeight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Lüftung </vt:lpstr>
      <vt:lpstr>List1</vt:lpstr>
      <vt:lpstr>'Lüftung '!Názvy_tisku</vt:lpstr>
      <vt:lpstr>'Lüftung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vv</dc:title>
  <dc:creator>Ivo Mach</dc:creator>
  <cp:lastModifiedBy>Tomáš jelínek</cp:lastModifiedBy>
  <cp:lastPrinted>2021-12-07T15:33:43Z</cp:lastPrinted>
  <dcterms:created xsi:type="dcterms:W3CDTF">2004-08-26T07:01:56Z</dcterms:created>
  <dcterms:modified xsi:type="dcterms:W3CDTF">2022-05-24T10:53:31Z</dcterms:modified>
</cp:coreProperties>
</file>