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1"/>
  </bookViews>
  <sheets>
    <sheet name="úvodní strana" sheetId="1" r:id="rId1"/>
    <sheet name="VÝKAZ VÝMĚR" sheetId="2" r:id="rId2"/>
  </sheets>
  <definedNames/>
  <calcPr fullCalcOnLoad="1"/>
</workbook>
</file>

<file path=xl/sharedStrings.xml><?xml version="1.0" encoding="utf-8"?>
<sst xmlns="http://schemas.openxmlformats.org/spreadsheetml/2006/main" count="42" uniqueCount="31">
  <si>
    <t>jedn cena</t>
  </si>
  <si>
    <t>cena</t>
  </si>
  <si>
    <t>cena celkem</t>
  </si>
  <si>
    <t>popis činnosti</t>
  </si>
  <si>
    <t>M.J.</t>
  </si>
  <si>
    <t>množství</t>
  </si>
  <si>
    <t>cena celkem s DPH</t>
  </si>
  <si>
    <t>Kč</t>
  </si>
  <si>
    <t>-</t>
  </si>
  <si>
    <t>DPH 21%</t>
  </si>
  <si>
    <t>m2</t>
  </si>
  <si>
    <t>kpl</t>
  </si>
  <si>
    <t>vytyčení  - geodetické práce</t>
  </si>
  <si>
    <t>hutnění povrchu vibrační deskou</t>
  </si>
  <si>
    <t>m3</t>
  </si>
  <si>
    <t xml:space="preserve">hutnění konstrukčních vrstev </t>
  </si>
  <si>
    <t>dodávka štěrkové vrstvy</t>
  </si>
  <si>
    <t>Provozní řád - cedule včetně stojanu</t>
  </si>
  <si>
    <t>finální modelace povrchu podkladu vrstvy štěrkodrti</t>
  </si>
  <si>
    <t xml:space="preserve">dodávka zeminy pro modelaci trati hlinitopísčitá zemina </t>
  </si>
  <si>
    <t>uvedení do provozu</t>
  </si>
  <si>
    <t>pokládka Asfaltové vrstvy - asfaltu tl.6-10cm (ACO 8CH), včetně dodávky materiálu a hutnění</t>
  </si>
  <si>
    <t>VÝKAZ VÝMĚR</t>
  </si>
  <si>
    <t>Směrovací nástřiky</t>
  </si>
  <si>
    <t>m</t>
  </si>
  <si>
    <t>úpravy ostatnáích ploch a zatravnění</t>
  </si>
  <si>
    <r>
      <t xml:space="preserve">PUMP PARK MEDLÁNKY
</t>
    </r>
    <r>
      <rPr>
        <sz val="12"/>
        <rFont val="Arial CE"/>
        <family val="2"/>
      </rPr>
      <t xml:space="preserve">
</t>
    </r>
    <r>
      <rPr>
        <b/>
        <sz val="20"/>
        <rFont val="Arial CE"/>
        <family val="2"/>
      </rPr>
      <t xml:space="preserve">
</t>
    </r>
    <r>
      <rPr>
        <b/>
        <sz val="22"/>
        <rFont val="Arial CE"/>
        <family val="2"/>
      </rPr>
      <t xml:space="preserve">
</t>
    </r>
  </si>
  <si>
    <t xml:space="preserve">pump park </t>
  </si>
  <si>
    <t>stržení ornice a srovnání terénu</t>
  </si>
  <si>
    <t xml:space="preserve">přesuny zeminy a modelace základu trati </t>
  </si>
  <si>
    <t>drenážní potrubí DN 100mm -  včetně vpůstí, položení, obsypu a zahutnění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</si>
</sst>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55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b/>
      <sz val="22"/>
      <name val="Arial CE"/>
      <family val="2"/>
    </font>
    <font>
      <b/>
      <sz val="2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10"/>
      <name val="Arial CE"/>
      <family val="0"/>
    </font>
    <font>
      <b/>
      <sz val="10"/>
      <color indexed="10"/>
      <name val="Arial CE"/>
      <family val="2"/>
    </font>
    <font>
      <b/>
      <sz val="14"/>
      <color indexed="10"/>
      <name val="Arial CE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"/>
      <color rgb="FFFF0000"/>
      <name val="Arial CE"/>
      <family val="0"/>
    </font>
    <font>
      <b/>
      <sz val="10"/>
      <color rgb="FFFF0000"/>
      <name val="Arial CE"/>
      <family val="2"/>
    </font>
    <font>
      <b/>
      <sz val="14"/>
      <color rgb="FFFF0000"/>
      <name val="Arial CE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17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/>
    </xf>
    <xf numFmtId="0" fontId="4" fillId="0" borderId="19" xfId="0" applyFont="1" applyBorder="1" applyAlignment="1">
      <alignment vertical="top" wrapText="1"/>
    </xf>
    <xf numFmtId="0" fontId="0" fillId="0" borderId="20" xfId="0" applyBorder="1" applyAlignment="1">
      <alignment/>
    </xf>
    <xf numFmtId="0" fontId="50" fillId="0" borderId="0" xfId="0" applyFont="1" applyAlignment="1">
      <alignment/>
    </xf>
    <xf numFmtId="4" fontId="51" fillId="0" borderId="0" xfId="0" applyNumberFormat="1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right"/>
    </xf>
    <xf numFmtId="0" fontId="50" fillId="0" borderId="0" xfId="0" applyFont="1" applyBorder="1" applyAlignment="1">
      <alignment/>
    </xf>
    <xf numFmtId="2" fontId="50" fillId="0" borderId="0" xfId="0" applyNumberFormat="1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0" fillId="0" borderId="0" xfId="0" applyFont="1" applyBorder="1" applyAlignment="1">
      <alignment horizontal="right"/>
    </xf>
    <xf numFmtId="2" fontId="52" fillId="0" borderId="0" xfId="0" applyNumberFormat="1" applyFont="1" applyBorder="1" applyAlignment="1">
      <alignment/>
    </xf>
    <xf numFmtId="4" fontId="50" fillId="0" borderId="0" xfId="0" applyNumberFormat="1" applyFont="1" applyBorder="1" applyAlignment="1">
      <alignment/>
    </xf>
    <xf numFmtId="4" fontId="52" fillId="0" borderId="0" xfId="0" applyNumberFormat="1" applyFont="1" applyBorder="1" applyAlignment="1">
      <alignment/>
    </xf>
    <xf numFmtId="0" fontId="50" fillId="0" borderId="0" xfId="0" applyFont="1" applyAlignment="1">
      <alignment horizontal="right"/>
    </xf>
    <xf numFmtId="0" fontId="29" fillId="0" borderId="21" xfId="0" applyFont="1" applyBorder="1" applyAlignment="1">
      <alignment horizontal="right"/>
    </xf>
    <xf numFmtId="0" fontId="29" fillId="0" borderId="22" xfId="0" applyFont="1" applyBorder="1" applyAlignment="1">
      <alignment horizontal="right"/>
    </xf>
    <xf numFmtId="0" fontId="29" fillId="0" borderId="23" xfId="0" applyFont="1" applyBorder="1" applyAlignment="1">
      <alignment/>
    </xf>
    <xf numFmtId="0" fontId="30" fillId="0" borderId="24" xfId="0" applyFont="1" applyBorder="1" applyAlignment="1">
      <alignment horizontal="right"/>
    </xf>
    <xf numFmtId="0" fontId="53" fillId="0" borderId="24" xfId="0" applyFont="1" applyBorder="1" applyAlignment="1">
      <alignment/>
    </xf>
    <xf numFmtId="0" fontId="54" fillId="0" borderId="25" xfId="0" applyFont="1" applyBorder="1" applyAlignment="1">
      <alignment/>
    </xf>
    <xf numFmtId="0" fontId="30" fillId="0" borderId="26" xfId="0" applyFont="1" applyBorder="1" applyAlignment="1">
      <alignment/>
    </xf>
    <xf numFmtId="0" fontId="30" fillId="0" borderId="27" xfId="0" applyFont="1" applyBorder="1" applyAlignment="1">
      <alignment horizontal="right"/>
    </xf>
    <xf numFmtId="2" fontId="30" fillId="0" borderId="27" xfId="0" applyNumberFormat="1" applyFont="1" applyBorder="1" applyAlignment="1">
      <alignment/>
    </xf>
    <xf numFmtId="2" fontId="30" fillId="0" borderId="27" xfId="0" applyNumberFormat="1" applyFont="1" applyBorder="1" applyAlignment="1">
      <alignment horizontal="right"/>
    </xf>
    <xf numFmtId="4" fontId="29" fillId="0" borderId="28" xfId="0" applyNumberFormat="1" applyFont="1" applyBorder="1" applyAlignment="1">
      <alignment/>
    </xf>
    <xf numFmtId="0" fontId="29" fillId="0" borderId="29" xfId="0" applyFont="1" applyBorder="1" applyAlignment="1">
      <alignment/>
    </xf>
    <xf numFmtId="0" fontId="30" fillId="0" borderId="30" xfId="0" applyFont="1" applyBorder="1" applyAlignment="1">
      <alignment horizontal="right"/>
    </xf>
    <xf numFmtId="0" fontId="30" fillId="0" borderId="30" xfId="0" applyFont="1" applyBorder="1" applyAlignment="1">
      <alignment/>
    </xf>
    <xf numFmtId="4" fontId="30" fillId="0" borderId="30" xfId="0" applyNumberFormat="1" applyFont="1" applyBorder="1" applyAlignment="1">
      <alignment/>
    </xf>
    <xf numFmtId="4" fontId="29" fillId="0" borderId="31" xfId="0" applyNumberFormat="1" applyFont="1" applyBorder="1" applyAlignment="1">
      <alignment/>
    </xf>
    <xf numFmtId="0" fontId="30" fillId="0" borderId="29" xfId="0" applyFont="1" applyBorder="1" applyAlignment="1">
      <alignment wrapText="1"/>
    </xf>
    <xf numFmtId="0" fontId="30" fillId="0" borderId="29" xfId="0" applyNumberFormat="1" applyFont="1" applyBorder="1" applyAlignment="1">
      <alignment wrapText="1"/>
    </xf>
    <xf numFmtId="4" fontId="30" fillId="0" borderId="30" xfId="0" applyNumberFormat="1" applyFont="1" applyBorder="1" applyAlignment="1">
      <alignment horizontal="right"/>
    </xf>
    <xf numFmtId="0" fontId="30" fillId="0" borderId="29" xfId="0" applyFont="1" applyBorder="1" applyAlignment="1">
      <alignment/>
    </xf>
    <xf numFmtId="0" fontId="30" fillId="0" borderId="29" xfId="0" applyFont="1" applyBorder="1" applyAlignment="1">
      <alignment horizontal="left" vertical="center" wrapText="1"/>
    </xf>
    <xf numFmtId="0" fontId="30" fillId="0" borderId="32" xfId="0" applyFont="1" applyBorder="1" applyAlignment="1">
      <alignment/>
    </xf>
    <xf numFmtId="0" fontId="30" fillId="0" borderId="33" xfId="0" applyFont="1" applyBorder="1" applyAlignment="1">
      <alignment/>
    </xf>
    <xf numFmtId="0" fontId="30" fillId="0" borderId="34" xfId="0" applyFont="1" applyBorder="1" applyAlignment="1">
      <alignment/>
    </xf>
    <xf numFmtId="0" fontId="30" fillId="0" borderId="35" xfId="0" applyFont="1" applyBorder="1" applyAlignment="1">
      <alignment horizontal="right"/>
    </xf>
    <xf numFmtId="0" fontId="30" fillId="0" borderId="35" xfId="0" applyFont="1" applyBorder="1" applyAlignment="1">
      <alignment/>
    </xf>
    <xf numFmtId="4" fontId="29" fillId="0" borderId="36" xfId="0" applyNumberFormat="1" applyFont="1" applyBorder="1" applyAlignment="1">
      <alignment/>
    </xf>
    <xf numFmtId="0" fontId="30" fillId="0" borderId="24" xfId="0" applyFont="1" applyBorder="1" applyAlignment="1">
      <alignment/>
    </xf>
    <xf numFmtId="2" fontId="30" fillId="0" borderId="24" xfId="0" applyNumberFormat="1" applyFont="1" applyBorder="1" applyAlignment="1">
      <alignment/>
    </xf>
    <xf numFmtId="0" fontId="29" fillId="0" borderId="37" xfId="0" applyFont="1" applyBorder="1" applyAlignment="1">
      <alignment/>
    </xf>
    <xf numFmtId="0" fontId="29" fillId="0" borderId="21" xfId="0" applyFont="1" applyBorder="1" applyAlignment="1">
      <alignment horizontal="center"/>
    </xf>
    <xf numFmtId="0" fontId="29" fillId="0" borderId="24" xfId="0" applyFont="1" applyBorder="1" applyAlignment="1">
      <alignment horizontal="right"/>
    </xf>
    <xf numFmtId="4" fontId="29" fillId="0" borderId="25" xfId="0" applyNumberFormat="1" applyFont="1" applyBorder="1" applyAlignment="1">
      <alignment/>
    </xf>
    <xf numFmtId="0" fontId="29" fillId="0" borderId="30" xfId="0" applyFont="1" applyBorder="1" applyAlignment="1">
      <alignment horizontal="right"/>
    </xf>
    <xf numFmtId="4" fontId="29" fillId="0" borderId="38" xfId="0" applyNumberFormat="1" applyFont="1" applyBorder="1" applyAlignment="1">
      <alignment/>
    </xf>
    <xf numFmtId="0" fontId="29" fillId="0" borderId="39" xfId="0" applyFont="1" applyBorder="1" applyAlignment="1">
      <alignment/>
    </xf>
    <xf numFmtId="0" fontId="29" fillId="0" borderId="35" xfId="0" applyFont="1" applyBorder="1" applyAlignment="1">
      <alignment horizontal="righ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"/>
  <sheetViews>
    <sheetView zoomScalePageLayoutView="0" workbookViewId="0" topLeftCell="A1">
      <selection activeCell="B15" sqref="B15"/>
    </sheetView>
  </sheetViews>
  <sheetFormatPr defaultColWidth="8.75390625" defaultRowHeight="12.75"/>
  <cols>
    <col min="1" max="1" width="9.75390625" style="0" customWidth="1"/>
    <col min="2" max="2" width="73.75390625" style="0" customWidth="1"/>
  </cols>
  <sheetData>
    <row r="2" spans="1:2" ht="13.5" thickBot="1">
      <c r="A2" s="1"/>
      <c r="B2" s="3"/>
    </row>
    <row r="3" spans="2:6" ht="166.5" customHeight="1">
      <c r="B3" s="14" t="s">
        <v>26</v>
      </c>
      <c r="C3" s="5"/>
      <c r="D3" s="6"/>
      <c r="E3" s="6"/>
      <c r="F3" s="7"/>
    </row>
    <row r="4" spans="2:6" ht="45.75" customHeight="1">
      <c r="B4" s="15"/>
      <c r="C4" s="4"/>
      <c r="D4" s="2"/>
      <c r="E4" s="2"/>
      <c r="F4" s="9"/>
    </row>
    <row r="5" spans="2:6" ht="42.75" customHeight="1">
      <c r="B5" s="15"/>
      <c r="C5" s="4"/>
      <c r="D5" s="2"/>
      <c r="E5" s="2"/>
      <c r="F5" s="9"/>
    </row>
    <row r="6" spans="2:6" ht="20.25">
      <c r="B6" s="18"/>
      <c r="C6" s="16"/>
      <c r="D6" s="17"/>
      <c r="E6" s="17"/>
      <c r="F6" s="19"/>
    </row>
    <row r="7" spans="2:6" ht="20.25">
      <c r="B7" s="8"/>
      <c r="C7" s="4"/>
      <c r="D7" s="2"/>
      <c r="E7" s="2"/>
      <c r="F7" s="9"/>
    </row>
    <row r="8" spans="2:6" ht="20.25">
      <c r="B8" s="8" t="s">
        <v>22</v>
      </c>
      <c r="C8" s="4"/>
      <c r="D8" s="2"/>
      <c r="E8" s="2"/>
      <c r="F8" s="9"/>
    </row>
    <row r="9" spans="2:6" ht="12.75">
      <c r="B9" s="10"/>
      <c r="C9" s="2"/>
      <c r="D9" s="2"/>
      <c r="E9" s="2"/>
      <c r="F9" s="9"/>
    </row>
    <row r="10" spans="2:6" ht="12.75">
      <c r="B10" s="10"/>
      <c r="C10" s="2"/>
      <c r="D10" s="2"/>
      <c r="E10" s="2"/>
      <c r="F10" s="9"/>
    </row>
    <row r="11" spans="2:6" ht="12.75">
      <c r="B11" s="10"/>
      <c r="C11" s="2"/>
      <c r="D11" s="2"/>
      <c r="E11" s="2"/>
      <c r="F11" s="9"/>
    </row>
    <row r="12" spans="2:6" ht="12.75">
      <c r="B12" s="10"/>
      <c r="C12" s="2"/>
      <c r="D12" s="2"/>
      <c r="E12" s="2"/>
      <c r="F12" s="9" t="s">
        <v>8</v>
      </c>
    </row>
    <row r="13" spans="2:6" ht="12.75">
      <c r="B13" s="10"/>
      <c r="C13" s="2"/>
      <c r="D13" s="2"/>
      <c r="E13" s="2"/>
      <c r="F13" s="9"/>
    </row>
    <row r="14" spans="2:6" ht="12.75">
      <c r="B14" s="10"/>
      <c r="C14" s="2"/>
      <c r="D14" s="2"/>
      <c r="E14" s="2"/>
      <c r="F14" s="9"/>
    </row>
    <row r="15" spans="2:6" ht="13.5" thickBot="1">
      <c r="B15" s="11"/>
      <c r="C15" s="12"/>
      <c r="D15" s="12"/>
      <c r="E15" s="12"/>
      <c r="F15" s="13"/>
    </row>
  </sheetData>
  <sheetProtection/>
  <printOptions/>
  <pageMargins left="1.3385826771653544" right="0.7874015748031497" top="0.984251968503937" bottom="0.984251968503937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zoomScale="130" zoomScaleNormal="130" zoomScalePageLayoutView="0" workbookViewId="0" topLeftCell="A1">
      <selection activeCell="D3" sqref="D3:D17"/>
    </sheetView>
  </sheetViews>
  <sheetFormatPr defaultColWidth="8.75390625" defaultRowHeight="12.75"/>
  <cols>
    <col min="1" max="1" width="62.25390625" style="26" customWidth="1"/>
    <col min="2" max="2" width="9.25390625" style="32" customWidth="1"/>
    <col min="3" max="4" width="13.75390625" style="20" customWidth="1"/>
    <col min="5" max="5" width="13.75390625" style="26" customWidth="1"/>
    <col min="6" max="7" width="10.125" style="20" bestFit="1" customWidth="1"/>
    <col min="8" max="8" width="10.625" style="20" bestFit="1" customWidth="1"/>
    <col min="9" max="16384" width="8.75390625" style="20" customWidth="1"/>
  </cols>
  <sheetData>
    <row r="1" spans="1:5" ht="16.5" customHeight="1">
      <c r="A1" s="62" t="s">
        <v>3</v>
      </c>
      <c r="B1" s="63" t="s">
        <v>4</v>
      </c>
      <c r="C1" s="63" t="s">
        <v>5</v>
      </c>
      <c r="D1" s="33" t="s">
        <v>0</v>
      </c>
      <c r="E1" s="34" t="s">
        <v>1</v>
      </c>
    </row>
    <row r="2" spans="1:5" ht="16.5" customHeight="1" thickBot="1">
      <c r="A2" s="35"/>
      <c r="B2" s="36"/>
      <c r="C2" s="37"/>
      <c r="D2" s="37"/>
      <c r="E2" s="38"/>
    </row>
    <row r="3" spans="1:5" ht="16.5" customHeight="1">
      <c r="A3" s="39" t="s">
        <v>12</v>
      </c>
      <c r="B3" s="40" t="s">
        <v>11</v>
      </c>
      <c r="C3" s="41">
        <v>1</v>
      </c>
      <c r="D3" s="42"/>
      <c r="E3" s="43">
        <f>D3*C3</f>
        <v>0</v>
      </c>
    </row>
    <row r="4" spans="1:5" ht="16.5" customHeight="1">
      <c r="A4" s="44" t="s">
        <v>27</v>
      </c>
      <c r="B4" s="45"/>
      <c r="C4" s="46"/>
      <c r="D4" s="47"/>
      <c r="E4" s="48"/>
    </row>
    <row r="5" spans="1:5" ht="16.5" customHeight="1">
      <c r="A5" s="49" t="s">
        <v>19</v>
      </c>
      <c r="B5" s="45" t="s">
        <v>14</v>
      </c>
      <c r="C5" s="46">
        <v>200</v>
      </c>
      <c r="D5" s="47"/>
      <c r="E5" s="48">
        <f>C5*D5</f>
        <v>0</v>
      </c>
    </row>
    <row r="6" spans="1:5" ht="16.5" customHeight="1">
      <c r="A6" s="49" t="s">
        <v>28</v>
      </c>
      <c r="B6" s="45" t="s">
        <v>10</v>
      </c>
      <c r="C6" s="46">
        <v>650</v>
      </c>
      <c r="D6" s="47"/>
      <c r="E6" s="48">
        <f>C6*D6</f>
        <v>0</v>
      </c>
    </row>
    <row r="7" spans="1:5" ht="16.5" customHeight="1">
      <c r="A7" s="50" t="s">
        <v>29</v>
      </c>
      <c r="B7" s="45" t="s">
        <v>10</v>
      </c>
      <c r="C7" s="46">
        <v>500</v>
      </c>
      <c r="D7" s="51"/>
      <c r="E7" s="48">
        <f>D7*C7</f>
        <v>0</v>
      </c>
    </row>
    <row r="8" spans="1:5" ht="16.5" customHeight="1">
      <c r="A8" s="52" t="s">
        <v>15</v>
      </c>
      <c r="B8" s="45" t="s">
        <v>10</v>
      </c>
      <c r="C8" s="46">
        <v>500</v>
      </c>
      <c r="D8" s="51"/>
      <c r="E8" s="48">
        <f>D8*C8</f>
        <v>0</v>
      </c>
    </row>
    <row r="9" spans="1:5" ht="16.5" customHeight="1">
      <c r="A9" s="52" t="s">
        <v>16</v>
      </c>
      <c r="B9" s="45" t="s">
        <v>14</v>
      </c>
      <c r="C9" s="46">
        <v>85</v>
      </c>
      <c r="D9" s="51"/>
      <c r="E9" s="48">
        <f>D9*C9</f>
        <v>0</v>
      </c>
    </row>
    <row r="10" spans="1:5" ht="16.5" customHeight="1">
      <c r="A10" s="52" t="s">
        <v>18</v>
      </c>
      <c r="B10" s="45" t="s">
        <v>10</v>
      </c>
      <c r="C10" s="46">
        <v>460</v>
      </c>
      <c r="D10" s="51"/>
      <c r="E10" s="48">
        <f>SUM(C10*D10)</f>
        <v>0</v>
      </c>
    </row>
    <row r="11" spans="1:5" ht="16.5" customHeight="1">
      <c r="A11" s="52" t="s">
        <v>13</v>
      </c>
      <c r="B11" s="45" t="s">
        <v>10</v>
      </c>
      <c r="C11" s="46">
        <v>460</v>
      </c>
      <c r="D11" s="51"/>
      <c r="E11" s="48">
        <f aca="true" t="shared" si="0" ref="E11:E16">D11*C11</f>
        <v>0</v>
      </c>
    </row>
    <row r="12" spans="1:5" ht="27" customHeight="1">
      <c r="A12" s="49" t="s">
        <v>21</v>
      </c>
      <c r="B12" s="45" t="s">
        <v>10</v>
      </c>
      <c r="C12" s="46">
        <v>420</v>
      </c>
      <c r="D12" s="51"/>
      <c r="E12" s="48">
        <f t="shared" si="0"/>
        <v>0</v>
      </c>
    </row>
    <row r="13" spans="1:5" ht="16.5" customHeight="1">
      <c r="A13" s="49" t="s">
        <v>23</v>
      </c>
      <c r="B13" s="45" t="s">
        <v>24</v>
      </c>
      <c r="C13" s="46">
        <v>40</v>
      </c>
      <c r="D13" s="51"/>
      <c r="E13" s="48">
        <f t="shared" si="0"/>
        <v>0</v>
      </c>
    </row>
    <row r="14" spans="1:5" ht="16.5" customHeight="1">
      <c r="A14" s="53" t="s">
        <v>30</v>
      </c>
      <c r="B14" s="45" t="s">
        <v>24</v>
      </c>
      <c r="C14" s="46">
        <v>30</v>
      </c>
      <c r="D14" s="46"/>
      <c r="E14" s="48">
        <f t="shared" si="0"/>
        <v>0</v>
      </c>
    </row>
    <row r="15" spans="1:5" ht="16.5" customHeight="1">
      <c r="A15" s="52" t="s">
        <v>25</v>
      </c>
      <c r="B15" s="45" t="s">
        <v>10</v>
      </c>
      <c r="C15" s="46">
        <v>200</v>
      </c>
      <c r="D15" s="46"/>
      <c r="E15" s="48">
        <f t="shared" si="0"/>
        <v>0</v>
      </c>
    </row>
    <row r="16" spans="1:5" ht="16.5" customHeight="1">
      <c r="A16" s="54" t="s">
        <v>20</v>
      </c>
      <c r="B16" s="45"/>
      <c r="C16" s="46">
        <v>1</v>
      </c>
      <c r="D16" s="55"/>
      <c r="E16" s="48">
        <f t="shared" si="0"/>
        <v>0</v>
      </c>
    </row>
    <row r="17" spans="1:5" ht="16.5" customHeight="1" thickBot="1">
      <c r="A17" s="56" t="s">
        <v>17</v>
      </c>
      <c r="B17" s="57" t="s">
        <v>11</v>
      </c>
      <c r="C17" s="58">
        <v>1</v>
      </c>
      <c r="D17" s="58"/>
      <c r="E17" s="59">
        <f>D17</f>
        <v>0</v>
      </c>
    </row>
    <row r="18" spans="1:5" ht="16.5" customHeight="1">
      <c r="A18" s="35" t="s">
        <v>2</v>
      </c>
      <c r="B18" s="64" t="s">
        <v>7</v>
      </c>
      <c r="C18" s="60"/>
      <c r="D18" s="61"/>
      <c r="E18" s="65">
        <f>SUM(E3:E17)</f>
        <v>0</v>
      </c>
    </row>
    <row r="19" spans="1:5" ht="16.5" customHeight="1">
      <c r="A19" s="44" t="s">
        <v>9</v>
      </c>
      <c r="B19" s="66" t="s">
        <v>7</v>
      </c>
      <c r="C19" s="46"/>
      <c r="D19" s="46"/>
      <c r="E19" s="48">
        <f>E18*0.21</f>
        <v>0</v>
      </c>
    </row>
    <row r="20" spans="1:5" ht="16.5" customHeight="1">
      <c r="A20" s="35"/>
      <c r="B20" s="64"/>
      <c r="C20" s="55"/>
      <c r="D20" s="55"/>
      <c r="E20" s="67"/>
    </row>
    <row r="21" spans="1:5" ht="16.5" customHeight="1" thickBot="1">
      <c r="A21" s="68" t="s">
        <v>6</v>
      </c>
      <c r="B21" s="69" t="s">
        <v>7</v>
      </c>
      <c r="C21" s="58"/>
      <c r="D21" s="58"/>
      <c r="E21" s="59">
        <f>SUM(E18:E19)</f>
        <v>0</v>
      </c>
    </row>
    <row r="22" spans="1:4" ht="18">
      <c r="A22" s="22"/>
      <c r="B22" s="23"/>
      <c r="C22" s="24"/>
      <c r="D22" s="25"/>
    </row>
    <row r="23" spans="1:4" ht="12.75">
      <c r="A23" s="27"/>
      <c r="B23" s="28"/>
      <c r="C23" s="24"/>
      <c r="D23" s="24"/>
    </row>
    <row r="24" spans="1:5" ht="18">
      <c r="A24" s="27"/>
      <c r="B24" s="28"/>
      <c r="C24" s="24"/>
      <c r="D24" s="24"/>
      <c r="E24" s="29"/>
    </row>
    <row r="25" spans="1:5" ht="12.75">
      <c r="A25" s="27"/>
      <c r="B25" s="28"/>
      <c r="C25" s="24"/>
      <c r="D25" s="24"/>
      <c r="E25" s="27"/>
    </row>
    <row r="26" spans="1:5" ht="12.75">
      <c r="A26" s="27"/>
      <c r="B26" s="28"/>
      <c r="C26" s="24"/>
      <c r="D26" s="24"/>
      <c r="E26" s="27"/>
    </row>
    <row r="27" spans="1:5" ht="12.75">
      <c r="A27" s="27"/>
      <c r="B27" s="28"/>
      <c r="C27" s="24"/>
      <c r="D27" s="24"/>
      <c r="E27" s="27"/>
    </row>
    <row r="28" spans="1:5" ht="12.75">
      <c r="A28" s="27"/>
      <c r="B28" s="28"/>
      <c r="C28" s="24"/>
      <c r="D28" s="24"/>
      <c r="E28" s="27"/>
    </row>
    <row r="29" spans="1:5" ht="12.75">
      <c r="A29" s="27"/>
      <c r="B29" s="28"/>
      <c r="C29" s="24"/>
      <c r="D29" s="24"/>
      <c r="E29" s="27"/>
    </row>
    <row r="30" spans="1:5" ht="12.75">
      <c r="A30" s="27"/>
      <c r="B30" s="28"/>
      <c r="C30" s="24"/>
      <c r="D30" s="24"/>
      <c r="E30" s="27"/>
    </row>
    <row r="31" spans="1:5" ht="12.75">
      <c r="A31" s="27"/>
      <c r="B31" s="28"/>
      <c r="C31" s="24"/>
      <c r="D31" s="24"/>
      <c r="E31" s="27"/>
    </row>
    <row r="32" spans="1:5" ht="12.75">
      <c r="A32" s="27"/>
      <c r="B32" s="28"/>
      <c r="C32" s="24"/>
      <c r="D32" s="24"/>
      <c r="E32" s="27"/>
    </row>
    <row r="33" spans="1:5" ht="12.75">
      <c r="A33" s="27"/>
      <c r="B33" s="28"/>
      <c r="C33" s="24"/>
      <c r="D33" s="24"/>
      <c r="E33" s="27"/>
    </row>
    <row r="34" spans="1:5" ht="12.75">
      <c r="A34" s="27"/>
      <c r="B34" s="28"/>
      <c r="C34" s="24"/>
      <c r="D34" s="24"/>
      <c r="E34" s="27"/>
    </row>
    <row r="35" spans="1:5" ht="12.75">
      <c r="A35" s="27"/>
      <c r="B35" s="28"/>
      <c r="C35" s="24"/>
      <c r="D35" s="24"/>
      <c r="E35" s="27"/>
    </row>
    <row r="36" spans="1:5" ht="12.75">
      <c r="A36" s="27"/>
      <c r="B36" s="28"/>
      <c r="C36" s="24"/>
      <c r="D36" s="24"/>
      <c r="E36" s="27"/>
    </row>
    <row r="37" spans="1:5" ht="12.75">
      <c r="A37" s="27"/>
      <c r="B37" s="28"/>
      <c r="C37" s="24"/>
      <c r="D37" s="24"/>
      <c r="E37" s="27"/>
    </row>
    <row r="38" spans="1:5" ht="12.75">
      <c r="A38" s="27"/>
      <c r="B38" s="28"/>
      <c r="C38" s="24"/>
      <c r="D38" s="21"/>
      <c r="E38" s="27"/>
    </row>
    <row r="39" spans="1:5" ht="12.75">
      <c r="A39" s="27"/>
      <c r="B39" s="28"/>
      <c r="C39" s="24"/>
      <c r="D39" s="30"/>
      <c r="E39" s="27"/>
    </row>
    <row r="40" spans="1:5" ht="12.75">
      <c r="A40" s="27"/>
      <c r="B40" s="28"/>
      <c r="C40" s="24"/>
      <c r="D40" s="30"/>
      <c r="E40" s="27"/>
    </row>
    <row r="41" spans="1:5" ht="12.75">
      <c r="A41" s="27"/>
      <c r="B41" s="28"/>
      <c r="C41" s="24"/>
      <c r="D41" s="30"/>
      <c r="E41" s="27"/>
    </row>
    <row r="42" spans="1:5" ht="12.75">
      <c r="A42" s="27"/>
      <c r="B42" s="28"/>
      <c r="C42" s="24"/>
      <c r="D42" s="30"/>
      <c r="E42" s="27"/>
    </row>
    <row r="43" spans="1:5" ht="12.75">
      <c r="A43" s="27"/>
      <c r="B43" s="28"/>
      <c r="C43" s="24"/>
      <c r="D43" s="21"/>
      <c r="E43" s="27"/>
    </row>
    <row r="44" spans="1:5" ht="12.75">
      <c r="A44" s="27"/>
      <c r="B44" s="28"/>
      <c r="C44" s="24"/>
      <c r="D44" s="30"/>
      <c r="E44" s="27"/>
    </row>
    <row r="45" spans="1:5" ht="12.75">
      <c r="A45" s="27"/>
      <c r="B45" s="28"/>
      <c r="C45" s="24"/>
      <c r="D45" s="30"/>
      <c r="E45" s="27"/>
    </row>
    <row r="46" spans="1:5" ht="12.75">
      <c r="A46" s="27"/>
      <c r="B46" s="28"/>
      <c r="C46" s="24"/>
      <c r="D46" s="30"/>
      <c r="E46" s="27"/>
    </row>
    <row r="47" spans="1:5" ht="12.75">
      <c r="A47" s="27"/>
      <c r="B47" s="28"/>
      <c r="C47" s="24"/>
      <c r="D47" s="30"/>
      <c r="E47" s="27"/>
    </row>
    <row r="48" spans="1:5" ht="12.75">
      <c r="A48" s="27"/>
      <c r="B48" s="28"/>
      <c r="C48" s="24"/>
      <c r="D48" s="21"/>
      <c r="E48" s="27"/>
    </row>
    <row r="49" spans="1:5" ht="12.75">
      <c r="A49" s="27"/>
      <c r="B49" s="28"/>
      <c r="C49" s="24"/>
      <c r="D49" s="24"/>
      <c r="E49" s="27"/>
    </row>
    <row r="50" spans="1:5" ht="12.75">
      <c r="A50" s="27"/>
      <c r="B50" s="28"/>
      <c r="C50" s="24"/>
      <c r="D50" s="24"/>
      <c r="E50" s="27"/>
    </row>
    <row r="51" spans="1:5" ht="18">
      <c r="A51" s="22"/>
      <c r="B51" s="28"/>
      <c r="C51" s="24"/>
      <c r="D51" s="31"/>
      <c r="E51" s="27"/>
    </row>
    <row r="52" spans="1:5" ht="12.75">
      <c r="A52" s="27"/>
      <c r="B52" s="28"/>
      <c r="C52" s="24"/>
      <c r="D52" s="24"/>
      <c r="E52" s="27"/>
    </row>
    <row r="53" ht="12.75">
      <c r="E53" s="27"/>
    </row>
    <row r="54" ht="12.75">
      <c r="E54" s="27"/>
    </row>
  </sheetData>
  <sheetProtection/>
  <printOptions/>
  <pageMargins left="0.7874015748031497" right="0.7874015748031497" top="1.0236220472440944" bottom="1.0236220472440944" header="0.7874015748031497" footer="0.7874015748031497"/>
  <pageSetup fitToHeight="1" fitToWidth="1" horizontalDpi="300" verticalDpi="300" orientation="portrait" paperSize="9" scale="77" r:id="rId1"/>
  <headerFooter alignWithMargins="0">
    <oddFooter>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SINRECO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SEVERA</dc:creator>
  <cp:keywords/>
  <dc:description/>
  <cp:lastModifiedBy>Rokytová Jana</cp:lastModifiedBy>
  <cp:lastPrinted>2020-12-08T13:17:20Z</cp:lastPrinted>
  <dcterms:created xsi:type="dcterms:W3CDTF">2003-04-15T06:20:10Z</dcterms:created>
  <dcterms:modified xsi:type="dcterms:W3CDTF">2021-01-22T08:21:32Z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0x010100F71796039352FB43AFBEE541FDFAFCAB</vt:lpwstr>
  </property>
</Properties>
</file>