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/>
  <bookViews>
    <workbookView xWindow="0" yWindow="36" windowWidth="15960" windowHeight="13176"/>
  </bookViews>
  <sheets>
    <sheet name="List 1 - PROJEKČNÍ ROZPOČET" sheetId="1" r:id="rId1"/>
  </sheets>
  <calcPr calcId="145621"/>
</workbook>
</file>

<file path=xl/calcChain.xml><?xml version="1.0" encoding="utf-8"?>
<calcChain xmlns="http://schemas.openxmlformats.org/spreadsheetml/2006/main">
  <c r="K28" i="1" l="1"/>
  <c r="I28" i="1"/>
  <c r="K27" i="1"/>
  <c r="I27" i="1"/>
  <c r="K26" i="1"/>
  <c r="I26" i="1"/>
  <c r="K25" i="1"/>
  <c r="I25" i="1"/>
  <c r="K24" i="1"/>
  <c r="I24" i="1"/>
  <c r="K23" i="1"/>
  <c r="I23" i="1"/>
  <c r="K21" i="1"/>
  <c r="I21" i="1"/>
  <c r="K20" i="1"/>
  <c r="I20" i="1"/>
  <c r="K19" i="1"/>
  <c r="I19" i="1"/>
  <c r="K18" i="1"/>
  <c r="I18" i="1"/>
  <c r="K16" i="1"/>
  <c r="I16" i="1"/>
  <c r="K15" i="1"/>
  <c r="I15" i="1"/>
  <c r="K14" i="1"/>
  <c r="I14" i="1"/>
  <c r="K12" i="1"/>
  <c r="I12" i="1"/>
  <c r="K11" i="1"/>
  <c r="I11" i="1"/>
  <c r="K10" i="1"/>
  <c r="I10" i="1"/>
  <c r="K9" i="1"/>
  <c r="I9" i="1"/>
  <c r="K8" i="1"/>
  <c r="I8" i="1"/>
  <c r="K7" i="1"/>
  <c r="I7" i="1"/>
  <c r="K6" i="1"/>
  <c r="I6" i="1"/>
  <c r="K5" i="1"/>
  <c r="I5" i="1"/>
  <c r="K4" i="1"/>
  <c r="I4" i="1"/>
  <c r="K30" i="1" l="1"/>
  <c r="K29" i="1"/>
  <c r="K31" i="1" l="1"/>
</calcChain>
</file>

<file path=xl/sharedStrings.xml><?xml version="1.0" encoding="utf-8"?>
<sst xmlns="http://schemas.openxmlformats.org/spreadsheetml/2006/main" count="84" uniqueCount="65">
  <si>
    <t>PROJEKČNÍ ROZPOČET</t>
  </si>
  <si>
    <t>Položka č.</t>
  </si>
  <si>
    <t>Popis</t>
  </si>
  <si>
    <t>Jednotka</t>
  </si>
  <si>
    <t>Množství</t>
  </si>
  <si>
    <t>Dodávka/jednotka</t>
  </si>
  <si>
    <t>Dodávka celková</t>
  </si>
  <si>
    <t>Montáž/jednotka</t>
  </si>
  <si>
    <t>Montáž celková</t>
  </si>
  <si>
    <t>RACK rozvaděč</t>
  </si>
  <si>
    <t>1.</t>
  </si>
  <si>
    <t>19’'nástěnný rozvaděč 12, skleněné dveře, 600x450</t>
  </si>
  <si>
    <t>ks</t>
  </si>
  <si>
    <t>2.</t>
  </si>
  <si>
    <t>Napájecí panel 6x230V</t>
  </si>
  <si>
    <t>3.</t>
  </si>
  <si>
    <t>Výsuvný hliníkový optický rozvaděč do RACK</t>
  </si>
  <si>
    <t>4.</t>
  </si>
  <si>
    <t>Vyvazovací panel 1U do RACK</t>
  </si>
  <si>
    <t>5.</t>
  </si>
  <si>
    <t>Switch 16x10/100/1000 4xSFP vč. zdroje</t>
  </si>
  <si>
    <t>6.</t>
  </si>
  <si>
    <t>Patch panel CAT6 1U 24 port</t>
  </si>
  <si>
    <t>7.</t>
  </si>
  <si>
    <t>Telefonní Patch panel CAT3 1U 25port</t>
  </si>
  <si>
    <t>8.</t>
  </si>
  <si>
    <t>19’'ventilační jednotka 4xFAN s termostatem</t>
  </si>
  <si>
    <t>9.</t>
  </si>
  <si>
    <t>Montážní a kompletační materiál pro RACK (svorky, konektory,patch kabely aj.)</t>
  </si>
  <si>
    <t>kpl</t>
  </si>
  <si>
    <t>Přístroje a zařízení</t>
  </si>
  <si>
    <t>10.</t>
  </si>
  <si>
    <t>Telefonní zásuvka zapuštěná 1-portová CAT3 - kompletní</t>
  </si>
  <si>
    <t>11.</t>
  </si>
  <si>
    <t>Datová zásuvka 2xRJ45 Cat6 zapuštěná - kompletní</t>
  </si>
  <si>
    <t>12.</t>
  </si>
  <si>
    <t>Krabice přístrojová KU-68</t>
  </si>
  <si>
    <t>Kabelové trasy a kabelová vedení</t>
  </si>
  <si>
    <t>13.</t>
  </si>
  <si>
    <t>J-Y(St)Y 4x2x0,8</t>
  </si>
  <si>
    <t>m</t>
  </si>
  <si>
    <t>14.</t>
  </si>
  <si>
    <t xml:space="preserve">UTP Cat6 </t>
  </si>
  <si>
    <t>15.</t>
  </si>
  <si>
    <t>Supermonoflex DN20</t>
  </si>
  <si>
    <t>16.</t>
  </si>
  <si>
    <t>Supermonoflex DN25</t>
  </si>
  <si>
    <t>Ostatní</t>
  </si>
  <si>
    <t>17.</t>
  </si>
  <si>
    <t>Přeložení stávající klávesnice EZS</t>
  </si>
  <si>
    <t>18.</t>
  </si>
  <si>
    <t>Kabelové prostupy, rýhy, drážky vč. zapravení vč. požárních ucpávek dle PBŘ</t>
  </si>
  <si>
    <t>19.</t>
  </si>
  <si>
    <t>Měření SKS vč. protokolu</t>
  </si>
  <si>
    <t>20.</t>
  </si>
  <si>
    <t>Popis portu zásuvky</t>
  </si>
  <si>
    <t>21.</t>
  </si>
  <si>
    <t>Popis potru patchpanelu</t>
  </si>
  <si>
    <t>22.</t>
  </si>
  <si>
    <t>Úprava přípojky DATA + telefon</t>
  </si>
  <si>
    <t>Dodávka celková bez DPH</t>
  </si>
  <si>
    <t>Montáž celková bez DPH</t>
  </si>
  <si>
    <t>Celková cena bez DPH</t>
  </si>
  <si>
    <t>POZNÁMKA:</t>
  </si>
  <si>
    <t>Při zpracování cenové nabídky je nutné vycházet ze všech částí projektové dokumentace (technická zpráva, seznam dispozic, všech výkresů a specifikace materiálu). Povinností dodavatele je překontrolování specifikací materiálu a případný chybějící materiál doplnit a ocenit. Uchazeč ručí, že 
výpočty specifikovaného materiálu v dodávce jsou správně. Součástí ceny musí být veškeré náklady, aby cena byla konečná a zahrnovala celou dodávku a montáž akce. Dodávka akce se předpokládá včetně kompletní montáže, veškerého souvisejícího doplňkového, podružného a montážního materiálu tak, aby celé zařízení bylo funkční a splňovalo všechny předpisy, které se na něj vztahují.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</si>
</sst>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\ [$Kč-405]"/>
  </numFmts>
  <fonts count="4">
    <font>
      <sz val="10"/>
      <color indexed="8"/>
      <name val="Helvetica Neue"/>
    </font>
    <font>
      <sz val="12"/>
      <color indexed="8"/>
      <name val="Helvetica Neue"/>
    </font>
    <font>
      <b/>
      <sz val="10"/>
      <color indexed="8"/>
      <name val="Helvetica Neue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22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164" fontId="0" fillId="0" borderId="4" xfId="0" applyNumberFormat="1" applyFont="1" applyBorder="1" applyAlignment="1">
      <alignment vertical="top" wrapText="1"/>
    </xf>
    <xf numFmtId="49" fontId="2" fillId="3" borderId="5" xfId="0" applyNumberFormat="1" applyFont="1" applyFill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49" fontId="0" fillId="0" borderId="7" xfId="0" applyNumberFormat="1" applyFont="1" applyBorder="1" applyAlignment="1">
      <alignment vertical="top" wrapText="1"/>
    </xf>
    <xf numFmtId="0" fontId="0" fillId="0" borderId="7" xfId="0" applyNumberFormat="1" applyFont="1" applyBorder="1" applyAlignment="1">
      <alignment vertical="top" wrapText="1"/>
    </xf>
    <xf numFmtId="164" fontId="0" fillId="0" borderId="7" xfId="0" applyNumberFormat="1" applyFont="1" applyBorder="1" applyAlignment="1">
      <alignment vertical="top" wrapText="1"/>
    </xf>
    <xf numFmtId="0" fontId="2" fillId="3" borderId="5" xfId="0" applyFont="1" applyFill="1" applyBorder="1" applyAlignment="1">
      <alignment vertical="top" wrapText="1"/>
    </xf>
    <xf numFmtId="164" fontId="2" fillId="0" borderId="7" xfId="0" applyNumberFormat="1" applyFont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49" fontId="0" fillId="0" borderId="6" xfId="0" applyNumberFormat="1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49" fontId="2" fillId="0" borderId="6" xfId="0" applyNumberFormat="1" applyFont="1" applyBorder="1" applyAlignment="1">
      <alignment vertical="top" wrapText="1"/>
    </xf>
    <xf numFmtId="49" fontId="3" fillId="0" borderId="6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2"/>
  <sheetViews>
    <sheetView showGridLines="0" tabSelected="1" workbookViewId="0">
      <pane xSplit="1" ySplit="2" topLeftCell="B19" activePane="bottomRight" state="frozen"/>
      <selection pane="topRight"/>
      <selection pane="bottomLeft"/>
      <selection pane="bottomRight" activeCell="J35" sqref="J35"/>
    </sheetView>
  </sheetViews>
  <sheetFormatPr defaultColWidth="16.33203125" defaultRowHeight="19.95" customHeight="1"/>
  <cols>
    <col min="1" max="256" width="16.33203125" style="1" customWidth="1"/>
  </cols>
  <sheetData>
    <row r="1" spans="1:11" ht="27.6" customHeight="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20.25" customHeight="1">
      <c r="A2" s="2" t="s">
        <v>1</v>
      </c>
      <c r="B2" s="14" t="s">
        <v>2</v>
      </c>
      <c r="C2" s="15"/>
      <c r="D2" s="15"/>
      <c r="E2" s="15"/>
      <c r="F2" s="2" t="s">
        <v>3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</row>
    <row r="3" spans="1:11" ht="20.25" customHeight="1">
      <c r="A3" s="3"/>
      <c r="B3" s="20" t="s">
        <v>9</v>
      </c>
      <c r="C3" s="21"/>
      <c r="D3" s="21"/>
      <c r="E3" s="21"/>
      <c r="F3" s="4"/>
      <c r="G3" s="4"/>
      <c r="H3" s="5"/>
      <c r="I3" s="5"/>
      <c r="J3" s="5"/>
      <c r="K3" s="5"/>
    </row>
    <row r="4" spans="1:11" ht="20.100000000000001" customHeight="1">
      <c r="A4" s="6" t="s">
        <v>10</v>
      </c>
      <c r="B4" s="16" t="s">
        <v>11</v>
      </c>
      <c r="C4" s="17"/>
      <c r="D4" s="17"/>
      <c r="E4" s="17"/>
      <c r="F4" s="8" t="s">
        <v>12</v>
      </c>
      <c r="G4" s="9">
        <v>1</v>
      </c>
      <c r="H4" s="10"/>
      <c r="I4" s="10">
        <f t="shared" ref="I4:I12" si="0">H4*G4</f>
        <v>0</v>
      </c>
      <c r="J4" s="10"/>
      <c r="K4" s="10">
        <f t="shared" ref="K4:K12" si="1">J4*G4</f>
        <v>0</v>
      </c>
    </row>
    <row r="5" spans="1:11" ht="20.100000000000001" customHeight="1">
      <c r="A5" s="6" t="s">
        <v>13</v>
      </c>
      <c r="B5" s="16" t="s">
        <v>14</v>
      </c>
      <c r="C5" s="17"/>
      <c r="D5" s="17"/>
      <c r="E5" s="17"/>
      <c r="F5" s="8" t="s">
        <v>12</v>
      </c>
      <c r="G5" s="9">
        <v>1</v>
      </c>
      <c r="H5" s="10"/>
      <c r="I5" s="10">
        <f t="shared" si="0"/>
        <v>0</v>
      </c>
      <c r="J5" s="10"/>
      <c r="K5" s="10">
        <f t="shared" si="1"/>
        <v>0</v>
      </c>
    </row>
    <row r="6" spans="1:11" ht="20.100000000000001" customHeight="1">
      <c r="A6" s="6" t="s">
        <v>15</v>
      </c>
      <c r="B6" s="16" t="s">
        <v>16</v>
      </c>
      <c r="C6" s="17"/>
      <c r="D6" s="17"/>
      <c r="E6" s="17"/>
      <c r="F6" s="8" t="s">
        <v>12</v>
      </c>
      <c r="G6" s="9">
        <v>1</v>
      </c>
      <c r="H6" s="10"/>
      <c r="I6" s="10">
        <f t="shared" si="0"/>
        <v>0</v>
      </c>
      <c r="J6" s="10"/>
      <c r="K6" s="10">
        <f t="shared" si="1"/>
        <v>0</v>
      </c>
    </row>
    <row r="7" spans="1:11" ht="20.100000000000001" customHeight="1">
      <c r="A7" s="6" t="s">
        <v>17</v>
      </c>
      <c r="B7" s="16" t="s">
        <v>18</v>
      </c>
      <c r="C7" s="17"/>
      <c r="D7" s="17"/>
      <c r="E7" s="17"/>
      <c r="F7" s="8" t="s">
        <v>12</v>
      </c>
      <c r="G7" s="9">
        <v>3</v>
      </c>
      <c r="H7" s="10"/>
      <c r="I7" s="10">
        <f t="shared" si="0"/>
        <v>0</v>
      </c>
      <c r="J7" s="10"/>
      <c r="K7" s="10">
        <f t="shared" si="1"/>
        <v>0</v>
      </c>
    </row>
    <row r="8" spans="1:11" ht="20.100000000000001" customHeight="1">
      <c r="A8" s="6" t="s">
        <v>19</v>
      </c>
      <c r="B8" s="16" t="s">
        <v>20</v>
      </c>
      <c r="C8" s="17"/>
      <c r="D8" s="17"/>
      <c r="E8" s="17"/>
      <c r="F8" s="8" t="s">
        <v>12</v>
      </c>
      <c r="G8" s="9">
        <v>1</v>
      </c>
      <c r="H8" s="10"/>
      <c r="I8" s="10">
        <f t="shared" si="0"/>
        <v>0</v>
      </c>
      <c r="J8" s="10"/>
      <c r="K8" s="10">
        <f t="shared" si="1"/>
        <v>0</v>
      </c>
    </row>
    <row r="9" spans="1:11" ht="20.100000000000001" customHeight="1">
      <c r="A9" s="6" t="s">
        <v>21</v>
      </c>
      <c r="B9" s="16" t="s">
        <v>22</v>
      </c>
      <c r="C9" s="17"/>
      <c r="D9" s="17"/>
      <c r="E9" s="17"/>
      <c r="F9" s="8" t="s">
        <v>12</v>
      </c>
      <c r="G9" s="9">
        <v>1</v>
      </c>
      <c r="H9" s="10"/>
      <c r="I9" s="10">
        <f t="shared" si="0"/>
        <v>0</v>
      </c>
      <c r="J9" s="10"/>
      <c r="K9" s="10">
        <f t="shared" si="1"/>
        <v>0</v>
      </c>
    </row>
    <row r="10" spans="1:11" ht="20.100000000000001" customHeight="1">
      <c r="A10" s="6" t="s">
        <v>23</v>
      </c>
      <c r="B10" s="16" t="s">
        <v>24</v>
      </c>
      <c r="C10" s="17"/>
      <c r="D10" s="17"/>
      <c r="E10" s="17"/>
      <c r="F10" s="8" t="s">
        <v>12</v>
      </c>
      <c r="G10" s="9">
        <v>1</v>
      </c>
      <c r="H10" s="10"/>
      <c r="I10" s="10">
        <f t="shared" si="0"/>
        <v>0</v>
      </c>
      <c r="J10" s="10"/>
      <c r="K10" s="10">
        <f t="shared" si="1"/>
        <v>0</v>
      </c>
    </row>
    <row r="11" spans="1:11" ht="20.100000000000001" customHeight="1">
      <c r="A11" s="6" t="s">
        <v>25</v>
      </c>
      <c r="B11" s="16" t="s">
        <v>26</v>
      </c>
      <c r="C11" s="17"/>
      <c r="D11" s="17"/>
      <c r="E11" s="17"/>
      <c r="F11" s="8" t="s">
        <v>12</v>
      </c>
      <c r="G11" s="9">
        <v>1</v>
      </c>
      <c r="H11" s="10"/>
      <c r="I11" s="10">
        <f t="shared" si="0"/>
        <v>0</v>
      </c>
      <c r="J11" s="10"/>
      <c r="K11" s="10">
        <f t="shared" si="1"/>
        <v>0</v>
      </c>
    </row>
    <row r="12" spans="1:11" ht="20.100000000000001" customHeight="1">
      <c r="A12" s="6" t="s">
        <v>27</v>
      </c>
      <c r="B12" s="16" t="s">
        <v>28</v>
      </c>
      <c r="C12" s="17"/>
      <c r="D12" s="17"/>
      <c r="E12" s="17"/>
      <c r="F12" s="8" t="s">
        <v>29</v>
      </c>
      <c r="G12" s="9">
        <v>1</v>
      </c>
      <c r="H12" s="10"/>
      <c r="I12" s="10">
        <f t="shared" si="0"/>
        <v>0</v>
      </c>
      <c r="J12" s="10"/>
      <c r="K12" s="10">
        <f t="shared" si="1"/>
        <v>0</v>
      </c>
    </row>
    <row r="13" spans="1:11" ht="20.100000000000001" customHeight="1">
      <c r="A13" s="11"/>
      <c r="B13" s="18" t="s">
        <v>30</v>
      </c>
      <c r="C13" s="17"/>
      <c r="D13" s="17"/>
      <c r="E13" s="17"/>
      <c r="F13" s="7"/>
      <c r="G13" s="7"/>
      <c r="H13" s="10"/>
      <c r="I13" s="10"/>
      <c r="J13" s="10"/>
      <c r="K13" s="10"/>
    </row>
    <row r="14" spans="1:11" ht="20.100000000000001" customHeight="1">
      <c r="A14" s="6" t="s">
        <v>31</v>
      </c>
      <c r="B14" s="16" t="s">
        <v>32</v>
      </c>
      <c r="C14" s="17"/>
      <c r="D14" s="17"/>
      <c r="E14" s="17"/>
      <c r="F14" s="8" t="s">
        <v>12</v>
      </c>
      <c r="G14" s="9">
        <v>5</v>
      </c>
      <c r="H14" s="10"/>
      <c r="I14" s="10">
        <f>H14*G14</f>
        <v>0</v>
      </c>
      <c r="J14" s="10"/>
      <c r="K14" s="10">
        <f>J14*G14</f>
        <v>0</v>
      </c>
    </row>
    <row r="15" spans="1:11" ht="20.100000000000001" customHeight="1">
      <c r="A15" s="6" t="s">
        <v>33</v>
      </c>
      <c r="B15" s="16" t="s">
        <v>34</v>
      </c>
      <c r="C15" s="17"/>
      <c r="D15" s="17"/>
      <c r="E15" s="17"/>
      <c r="F15" s="8" t="s">
        <v>12</v>
      </c>
      <c r="G15" s="9">
        <v>1</v>
      </c>
      <c r="H15" s="10"/>
      <c r="I15" s="10">
        <f>H15*G15</f>
        <v>0</v>
      </c>
      <c r="J15" s="10"/>
      <c r="K15" s="10">
        <f>J15*G15</f>
        <v>0</v>
      </c>
    </row>
    <row r="16" spans="1:11" ht="20.100000000000001" customHeight="1">
      <c r="A16" s="6" t="s">
        <v>35</v>
      </c>
      <c r="B16" s="16" t="s">
        <v>36</v>
      </c>
      <c r="C16" s="17"/>
      <c r="D16" s="17"/>
      <c r="E16" s="17"/>
      <c r="F16" s="8" t="s">
        <v>12</v>
      </c>
      <c r="G16" s="9">
        <v>10</v>
      </c>
      <c r="H16" s="10"/>
      <c r="I16" s="10">
        <f>H16*G16</f>
        <v>0</v>
      </c>
      <c r="J16" s="10"/>
      <c r="K16" s="10">
        <f>J16*G16</f>
        <v>0</v>
      </c>
    </row>
    <row r="17" spans="1:11" ht="20.100000000000001" customHeight="1">
      <c r="A17" s="11"/>
      <c r="B17" s="18" t="s">
        <v>37</v>
      </c>
      <c r="C17" s="17"/>
      <c r="D17" s="17"/>
      <c r="E17" s="17"/>
      <c r="F17" s="7"/>
      <c r="G17" s="7"/>
      <c r="H17" s="10"/>
      <c r="I17" s="10"/>
      <c r="J17" s="10"/>
      <c r="K17" s="10"/>
    </row>
    <row r="18" spans="1:11" ht="20.100000000000001" customHeight="1">
      <c r="A18" s="6" t="s">
        <v>38</v>
      </c>
      <c r="B18" s="16" t="s">
        <v>39</v>
      </c>
      <c r="C18" s="17"/>
      <c r="D18" s="17"/>
      <c r="E18" s="17"/>
      <c r="F18" s="8" t="s">
        <v>40</v>
      </c>
      <c r="G18" s="9">
        <v>12</v>
      </c>
      <c r="H18" s="10"/>
      <c r="I18" s="10">
        <f>H18*G18</f>
        <v>0</v>
      </c>
      <c r="J18" s="10"/>
      <c r="K18" s="10">
        <f>J18*G18</f>
        <v>0</v>
      </c>
    </row>
    <row r="19" spans="1:11" ht="20.100000000000001" customHeight="1">
      <c r="A19" s="6" t="s">
        <v>41</v>
      </c>
      <c r="B19" s="16" t="s">
        <v>42</v>
      </c>
      <c r="C19" s="17"/>
      <c r="D19" s="17"/>
      <c r="E19" s="17"/>
      <c r="F19" s="8" t="s">
        <v>40</v>
      </c>
      <c r="G19" s="9">
        <v>215</v>
      </c>
      <c r="H19" s="10"/>
      <c r="I19" s="10">
        <f>H19*G19</f>
        <v>0</v>
      </c>
      <c r="J19" s="10"/>
      <c r="K19" s="10">
        <f>J19*G19</f>
        <v>0</v>
      </c>
    </row>
    <row r="20" spans="1:11" ht="20.100000000000001" customHeight="1">
      <c r="A20" s="6" t="s">
        <v>43</v>
      </c>
      <c r="B20" s="16" t="s">
        <v>44</v>
      </c>
      <c r="C20" s="17"/>
      <c r="D20" s="17"/>
      <c r="E20" s="17"/>
      <c r="F20" s="8" t="s">
        <v>40</v>
      </c>
      <c r="G20" s="9">
        <v>20</v>
      </c>
      <c r="H20" s="10"/>
      <c r="I20" s="10">
        <f>H20*G20</f>
        <v>0</v>
      </c>
      <c r="J20" s="10"/>
      <c r="K20" s="10">
        <f>J20*G20</f>
        <v>0</v>
      </c>
    </row>
    <row r="21" spans="1:11" ht="20.100000000000001" customHeight="1">
      <c r="A21" s="6" t="s">
        <v>45</v>
      </c>
      <c r="B21" s="16" t="s">
        <v>46</v>
      </c>
      <c r="C21" s="17"/>
      <c r="D21" s="17"/>
      <c r="E21" s="17"/>
      <c r="F21" s="8" t="s">
        <v>40</v>
      </c>
      <c r="G21" s="9">
        <v>200</v>
      </c>
      <c r="H21" s="10"/>
      <c r="I21" s="10">
        <f>H21*G21</f>
        <v>0</v>
      </c>
      <c r="J21" s="10"/>
      <c r="K21" s="10">
        <f>J21*G21</f>
        <v>0</v>
      </c>
    </row>
    <row r="22" spans="1:11" ht="20.100000000000001" customHeight="1">
      <c r="A22" s="11"/>
      <c r="B22" s="18" t="s">
        <v>47</v>
      </c>
      <c r="C22" s="17"/>
      <c r="D22" s="17"/>
      <c r="E22" s="17"/>
      <c r="F22" s="7"/>
      <c r="G22" s="7"/>
      <c r="H22" s="10"/>
      <c r="I22" s="10"/>
      <c r="J22" s="10"/>
      <c r="K22" s="10"/>
    </row>
    <row r="23" spans="1:11" ht="20.100000000000001" customHeight="1">
      <c r="A23" s="6" t="s">
        <v>48</v>
      </c>
      <c r="B23" s="16" t="s">
        <v>49</v>
      </c>
      <c r="C23" s="17"/>
      <c r="D23" s="17"/>
      <c r="E23" s="17"/>
      <c r="F23" s="8" t="s">
        <v>12</v>
      </c>
      <c r="G23" s="9">
        <v>1</v>
      </c>
      <c r="H23" s="10"/>
      <c r="I23" s="10">
        <f t="shared" ref="I23:I28" si="2">H23*G23</f>
        <v>0</v>
      </c>
      <c r="J23" s="10"/>
      <c r="K23" s="10">
        <f t="shared" ref="K23:K28" si="3">J23*G23</f>
        <v>0</v>
      </c>
    </row>
    <row r="24" spans="1:11" ht="20.100000000000001" customHeight="1">
      <c r="A24" s="6" t="s">
        <v>50</v>
      </c>
      <c r="B24" s="16" t="s">
        <v>51</v>
      </c>
      <c r="C24" s="17"/>
      <c r="D24" s="17"/>
      <c r="E24" s="17"/>
      <c r="F24" s="8" t="s">
        <v>29</v>
      </c>
      <c r="G24" s="9">
        <v>1</v>
      </c>
      <c r="H24" s="10"/>
      <c r="I24" s="10">
        <f t="shared" si="2"/>
        <v>0</v>
      </c>
      <c r="J24" s="10"/>
      <c r="K24" s="10">
        <f t="shared" si="3"/>
        <v>0</v>
      </c>
    </row>
    <row r="25" spans="1:11" ht="20.100000000000001" customHeight="1">
      <c r="A25" s="6" t="s">
        <v>52</v>
      </c>
      <c r="B25" s="16" t="s">
        <v>53</v>
      </c>
      <c r="C25" s="17"/>
      <c r="D25" s="17"/>
      <c r="E25" s="17"/>
      <c r="F25" s="8" t="s">
        <v>12</v>
      </c>
      <c r="G25" s="9">
        <v>15</v>
      </c>
      <c r="H25" s="10"/>
      <c r="I25" s="10">
        <f t="shared" si="2"/>
        <v>0</v>
      </c>
      <c r="J25" s="10"/>
      <c r="K25" s="10">
        <f t="shared" si="3"/>
        <v>0</v>
      </c>
    </row>
    <row r="26" spans="1:11" ht="20.100000000000001" customHeight="1">
      <c r="A26" s="6" t="s">
        <v>54</v>
      </c>
      <c r="B26" s="16" t="s">
        <v>55</v>
      </c>
      <c r="C26" s="17"/>
      <c r="D26" s="17"/>
      <c r="E26" s="17"/>
      <c r="F26" s="8" t="s">
        <v>12</v>
      </c>
      <c r="G26" s="9">
        <v>15</v>
      </c>
      <c r="H26" s="10"/>
      <c r="I26" s="10">
        <f t="shared" si="2"/>
        <v>0</v>
      </c>
      <c r="J26" s="10"/>
      <c r="K26" s="10">
        <f t="shared" si="3"/>
        <v>0</v>
      </c>
    </row>
    <row r="27" spans="1:11" ht="20.100000000000001" customHeight="1">
      <c r="A27" s="6" t="s">
        <v>56</v>
      </c>
      <c r="B27" s="16" t="s">
        <v>57</v>
      </c>
      <c r="C27" s="17"/>
      <c r="D27" s="17"/>
      <c r="E27" s="17"/>
      <c r="F27" s="8" t="s">
        <v>12</v>
      </c>
      <c r="G27" s="9">
        <v>2</v>
      </c>
      <c r="H27" s="10"/>
      <c r="I27" s="10">
        <f t="shared" si="2"/>
        <v>0</v>
      </c>
      <c r="J27" s="10"/>
      <c r="K27" s="10">
        <f t="shared" si="3"/>
        <v>0</v>
      </c>
    </row>
    <row r="28" spans="1:11" ht="20.100000000000001" customHeight="1">
      <c r="A28" s="6" t="s">
        <v>58</v>
      </c>
      <c r="B28" s="16" t="s">
        <v>59</v>
      </c>
      <c r="C28" s="17"/>
      <c r="D28" s="17"/>
      <c r="E28" s="17"/>
      <c r="F28" s="8" t="s">
        <v>29</v>
      </c>
      <c r="G28" s="9">
        <v>1</v>
      </c>
      <c r="H28" s="10"/>
      <c r="I28" s="10">
        <f t="shared" si="2"/>
        <v>0</v>
      </c>
      <c r="J28" s="10"/>
      <c r="K28" s="10">
        <f t="shared" si="3"/>
        <v>0</v>
      </c>
    </row>
    <row r="29" spans="1:11" ht="20.100000000000001" customHeight="1">
      <c r="A29" s="11"/>
      <c r="B29" s="18" t="s">
        <v>60</v>
      </c>
      <c r="C29" s="17"/>
      <c r="D29" s="17"/>
      <c r="E29" s="17"/>
      <c r="F29" s="7"/>
      <c r="G29" s="7"/>
      <c r="H29" s="10"/>
      <c r="I29" s="10"/>
      <c r="J29" s="10"/>
      <c r="K29" s="12">
        <f>I28+I27+I26+I25+I24+I23+I21+I20+I19+I18+I16+I15+I14+I12+I11+I10+I9+I8+I7+I6+I5+I4</f>
        <v>0</v>
      </c>
    </row>
    <row r="30" spans="1:11" ht="20.100000000000001" customHeight="1">
      <c r="A30" s="11"/>
      <c r="B30" s="18" t="s">
        <v>61</v>
      </c>
      <c r="C30" s="17"/>
      <c r="D30" s="17"/>
      <c r="E30" s="17"/>
      <c r="F30" s="7"/>
      <c r="G30" s="7"/>
      <c r="H30" s="10"/>
      <c r="I30" s="10"/>
      <c r="J30" s="10"/>
      <c r="K30" s="12">
        <f>K28+K27+K26+K25+K24+K23+K21+K20+K19+K18+K16+K15+K14+K12+K11+K10+K9+K8+K7+K6+K5+K4</f>
        <v>0</v>
      </c>
    </row>
    <row r="31" spans="1:11" ht="20.100000000000001" customHeight="1">
      <c r="A31" s="11"/>
      <c r="B31" s="18" t="s">
        <v>62</v>
      </c>
      <c r="C31" s="17"/>
      <c r="D31" s="17"/>
      <c r="E31" s="17"/>
      <c r="F31" s="7"/>
      <c r="G31" s="7"/>
      <c r="H31" s="10"/>
      <c r="I31" s="10"/>
      <c r="J31" s="10"/>
      <c r="K31" s="12">
        <f>K30+K29</f>
        <v>0</v>
      </c>
    </row>
    <row r="32" spans="1:11" ht="106.95" customHeight="1">
      <c r="A32" s="6" t="s">
        <v>63</v>
      </c>
      <c r="B32" s="19" t="s">
        <v>64</v>
      </c>
      <c r="C32" s="17"/>
      <c r="D32" s="17"/>
      <c r="E32" s="17"/>
      <c r="F32" s="7"/>
      <c r="G32" s="7"/>
      <c r="H32" s="10"/>
      <c r="I32" s="10"/>
      <c r="J32" s="10"/>
      <c r="K32" s="10"/>
    </row>
  </sheetData>
  <mergeCells count="32">
    <mergeCell ref="B27:E27"/>
    <mergeCell ref="B28:E28"/>
    <mergeCell ref="B32:E32"/>
    <mergeCell ref="B3:E3"/>
    <mergeCell ref="B31:E31"/>
    <mergeCell ref="B30:E30"/>
    <mergeCell ref="B29:E29"/>
    <mergeCell ref="B22:E22"/>
    <mergeCell ref="B23:E23"/>
    <mergeCell ref="B24:E24"/>
    <mergeCell ref="B25:E25"/>
    <mergeCell ref="B26:E26"/>
    <mergeCell ref="B17:E17"/>
    <mergeCell ref="B18:E18"/>
    <mergeCell ref="B19:E19"/>
    <mergeCell ref="B20:E20"/>
    <mergeCell ref="B21:E21"/>
    <mergeCell ref="B7:E7"/>
    <mergeCell ref="B8:E8"/>
    <mergeCell ref="B14:E14"/>
    <mergeCell ref="B15:E15"/>
    <mergeCell ref="B16:E16"/>
    <mergeCell ref="B9:E9"/>
    <mergeCell ref="B10:E10"/>
    <mergeCell ref="B11:E11"/>
    <mergeCell ref="B12:E12"/>
    <mergeCell ref="B13:E13"/>
    <mergeCell ref="A1:K1"/>
    <mergeCell ref="B2:E2"/>
    <mergeCell ref="B4:E4"/>
    <mergeCell ref="B5:E5"/>
    <mergeCell ref="B6:E6"/>
  </mergeCells>
  <pageMargins left="0.5" right="0.5" top="0.75" bottom="0.75" header="0.27777800000000002" footer="0.27777800000000002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1 - PROJEKČNÍ ROZPOČET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pamarch</dc:creator>
  <cp:lastModifiedBy>pamarch</cp:lastModifiedBy>
  <dcterms:created xsi:type="dcterms:W3CDTF">2019-05-30T06:00:14Z</dcterms:created>
  <dcterms:modified xsi:type="dcterms:W3CDTF">2019-05-30T06:00:14Z</dcterms:modified>
</cp:coreProperties>
</file>