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75" windowWidth="20610" windowHeight="11640"/>
  </bookViews>
  <sheets>
    <sheet name="AVT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F7" i="1"/>
  <c r="F8"/>
  <c r="F9"/>
  <c r="F10"/>
  <c r="F16"/>
  <c r="F14" l="1"/>
  <c r="F21" l="1"/>
  <c r="F15" l="1"/>
  <c r="F13"/>
  <c r="F12"/>
  <c r="F11"/>
  <c r="F19" l="1"/>
  <c r="F18"/>
  <c r="F22" l="1"/>
  <c r="F20" l="1"/>
  <c r="F17"/>
  <c r="F24" l="1"/>
  <c r="F25" s="1"/>
</calcChain>
</file>

<file path=xl/sharedStrings.xml><?xml version="1.0" encoding="utf-8"?>
<sst xmlns="http://schemas.openxmlformats.org/spreadsheetml/2006/main" count="51" uniqueCount="51">
  <si>
    <t xml:space="preserve">Položkový rozpočet </t>
  </si>
  <si>
    <t>Datum:</t>
  </si>
  <si>
    <t>Produkt</t>
  </si>
  <si>
    <t>Popis</t>
  </si>
  <si>
    <t>CZK</t>
  </si>
  <si>
    <t>Celkem bez DPH</t>
  </si>
  <si>
    <t>Zesilovač</t>
  </si>
  <si>
    <t>Mix pult</t>
  </si>
  <si>
    <t>Anténní splitter</t>
  </si>
  <si>
    <t>20.1 2018</t>
  </si>
  <si>
    <t>Sál zastupitelstva</t>
  </si>
  <si>
    <t>Reproduktory středovýškové</t>
  </si>
  <si>
    <t xml:space="preserve">Reproduktory basové </t>
  </si>
  <si>
    <t>Model/typ</t>
  </si>
  <si>
    <t>sloupové-černé</t>
  </si>
  <si>
    <t>Držák na repro středovýškové</t>
  </si>
  <si>
    <t>horizontální umístění</t>
  </si>
  <si>
    <t>digitální</t>
  </si>
  <si>
    <t>analogové</t>
  </si>
  <si>
    <t>Bezdrátový mikrofon s náhlavním mikrofonem</t>
  </si>
  <si>
    <t>Antény</t>
  </si>
  <si>
    <t>pasivní</t>
  </si>
  <si>
    <t>Kabeláž repro</t>
  </si>
  <si>
    <t>2x2,5mm</t>
  </si>
  <si>
    <t>Kabeláž audio</t>
  </si>
  <si>
    <t>mikrofonní propojovací XLR 2m</t>
  </si>
  <si>
    <t>Kabeláž koax</t>
  </si>
  <si>
    <t>Anténní propoje mikrofonních přijímačů</t>
  </si>
  <si>
    <t>Kabeláž 230V</t>
  </si>
  <si>
    <t>Prodlužovací přívody - napájení komponent  6 násobné</t>
  </si>
  <si>
    <t>Drobný  montážní materiál</t>
  </si>
  <si>
    <t>Instalace</t>
  </si>
  <si>
    <t>Ozvučení</t>
  </si>
  <si>
    <t>Tablet</t>
  </si>
  <si>
    <t>CD player</t>
  </si>
  <si>
    <t>19" provedení</t>
  </si>
  <si>
    <t>Cena celkem s DPH</t>
  </si>
  <si>
    <t>Cena celkem bez DPH</t>
  </si>
  <si>
    <t>KS/m/h.</t>
  </si>
  <si>
    <t>4x4" + 1" tweeter,max SPL 119dB,ProgramPower 400W,8 ohm, 130x30 (hxv) vyzařování,130x640x120mm,6kg (ks.)</t>
  </si>
  <si>
    <t>2x6,5", max SPL 120dB, ProgramPower 300W,430x250x440mm, 14kg (ks.)</t>
  </si>
  <si>
    <t>černý, s možností naklápění repro o 30st (ks.)</t>
  </si>
  <si>
    <t>4x300W/8ohm, DSP - Vstup/výstupní EQ,delay,matrix, 2U (ks.)</t>
  </si>
  <si>
    <t>DIGITAL 16vstupů, motorické fadery,integrovaný recorder ( SDkarty) DSP-GATE,EXPANDER,LIMITER, AES OUT, AUX 8x (ks.)</t>
  </si>
  <si>
    <t>frekvenční pásmo 626-660MHz, diverzitní,XLR OUT, RF výkon 30mW, mikrofon směrová kardioidní charakteristika (ks.)</t>
  </si>
  <si>
    <t>s možností napájení 4ks samostatných přijímačů, výstup BNC 2x externí antény (ks.)</t>
  </si>
  <si>
    <t>pasivní všesměrová anténa - rozsah 460-700MHz (ks.)</t>
  </si>
  <si>
    <t>tablet Android , 1,5GB RAM, 10,1" (ks.)</t>
  </si>
  <si>
    <t>CD, MP3 přehrávač s USB vstupem (ks.)</t>
  </si>
  <si>
    <t>úchytky, pásky,popisky,lišty - drobný instalační materiál</t>
  </si>
  <si>
    <t>instalace reproduktorů, montáž AV konektorů, kabeláže, zapojení a nastavení systému (h.)</t>
  </si>
</sst>
</file>

<file path=xl/styles.xml><?xml version="1.0" encoding="utf-8"?>
<styleSheet xmlns="http://schemas.openxmlformats.org/spreadsheetml/2006/main">
  <numFmts count="3">
    <numFmt numFmtId="164" formatCode="&quot; &quot;* #,##0.00&quot; &quot;[$Kč-405]&quot; &quot;;&quot;-&quot;* #,##0.00&quot; &quot;[$Kč-405]&quot; &quot;;&quot; &quot;* &quot;-&quot;??&quot; &quot;[$Kč-405]&quot; &quot;"/>
    <numFmt numFmtId="165" formatCode="#,##0&quot; Kč&quot;"/>
    <numFmt numFmtId="166" formatCode="&quot; &quot;* #,##0&quot; &quot;[$Kč-405]&quot; &quot;;&quot;-&quot;* #,##0&quot; &quot;[$Kč-405]&quot; &quot;;&quot; &quot;* &quot;- &quot;[$Kč-405]&quot; &quot;"/>
  </numFmts>
  <fonts count="13">
    <font>
      <sz val="12"/>
      <color indexed="8"/>
      <name val="Verdana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0"/>
      <name val="Calibri"/>
      <family val="2"/>
      <charset val="238"/>
    </font>
    <font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Verdana"/>
      <family val="2"/>
      <charset val="238"/>
    </font>
    <font>
      <b/>
      <u/>
      <sz val="11"/>
      <name val="Calibri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/>
      <top style="thin">
        <color indexed="8"/>
      </top>
      <bottom/>
      <diagonal/>
    </border>
    <border>
      <left/>
      <right style="thin">
        <color indexed="12"/>
      </right>
      <top style="thin">
        <color indexed="8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12"/>
      </right>
      <top style="double">
        <color indexed="8"/>
      </top>
      <bottom style="double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1">
    <xf numFmtId="0" fontId="0" fillId="0" borderId="0" xfId="0">
      <alignment vertical="top" wrapText="1"/>
    </xf>
    <xf numFmtId="0" fontId="2" fillId="0" borderId="0" xfId="0" applyNumberFormat="1" applyFont="1" applyAlignment="1"/>
    <xf numFmtId="165" fontId="7" fillId="2" borderId="7" xfId="0" applyNumberFormat="1" applyFont="1" applyFill="1" applyBorder="1" applyAlignment="1">
      <alignment horizontal="right" vertical="center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vertical="center" wrapText="1"/>
    </xf>
    <xf numFmtId="1" fontId="1" fillId="0" borderId="8" xfId="0" applyNumberFormat="1" applyFont="1" applyBorder="1" applyAlignment="1"/>
    <xf numFmtId="1" fontId="1" fillId="0" borderId="2" xfId="0" applyNumberFormat="1" applyFont="1" applyBorder="1" applyAlignment="1"/>
    <xf numFmtId="0" fontId="2" fillId="0" borderId="0" xfId="0" applyNumberFormat="1" applyFont="1" applyAlignment="1">
      <alignment horizontal="center"/>
    </xf>
    <xf numFmtId="0" fontId="0" fillId="0" borderId="0" xfId="0" applyFont="1" applyAlignment="1">
      <alignment vertical="top" wrapText="1"/>
    </xf>
    <xf numFmtId="0" fontId="2" fillId="2" borderId="7" xfId="0" applyNumberFormat="1" applyFont="1" applyFill="1" applyBorder="1" applyAlignment="1">
      <alignment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right" vertical="center"/>
    </xf>
    <xf numFmtId="0" fontId="2" fillId="2" borderId="7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right" vertical="center"/>
    </xf>
    <xf numFmtId="1" fontId="1" fillId="2" borderId="3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right" vertical="center"/>
    </xf>
    <xf numFmtId="1" fontId="2" fillId="2" borderId="5" xfId="0" applyNumberFormat="1" applyFont="1" applyFill="1" applyBorder="1" applyAlignment="1"/>
    <xf numFmtId="1" fontId="2" fillId="2" borderId="0" xfId="0" applyNumberFormat="1" applyFont="1" applyFill="1" applyBorder="1" applyAlignment="1"/>
    <xf numFmtId="1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/>
    <xf numFmtId="0" fontId="0" fillId="0" borderId="0" xfId="0" applyFont="1" applyFill="1" applyAlignment="1">
      <alignment vertical="top" wrapText="1"/>
    </xf>
    <xf numFmtId="0" fontId="9" fillId="0" borderId="0" xfId="0" applyNumberFormat="1" applyFont="1" applyAlignment="1"/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1" fontId="1" fillId="0" borderId="2" xfId="0" applyNumberFormat="1" applyFont="1" applyBorder="1" applyAlignment="1">
      <alignment horizontal="right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right" vertical="center"/>
    </xf>
    <xf numFmtId="1" fontId="9" fillId="0" borderId="10" xfId="0" applyNumberFormat="1" applyFont="1" applyBorder="1" applyAlignment="1"/>
    <xf numFmtId="0" fontId="9" fillId="0" borderId="11" xfId="0" applyNumberFormat="1" applyFont="1" applyBorder="1" applyAlignment="1"/>
    <xf numFmtId="0" fontId="8" fillId="0" borderId="11" xfId="0" applyNumberFormat="1" applyFont="1" applyBorder="1" applyAlignment="1">
      <alignment horizontal="left" wrapText="1"/>
    </xf>
    <xf numFmtId="1" fontId="9" fillId="0" borderId="11" xfId="0" applyNumberFormat="1" applyFont="1" applyBorder="1" applyAlignment="1">
      <alignment horizontal="right" vertical="center"/>
    </xf>
    <xf numFmtId="1" fontId="9" fillId="0" borderId="11" xfId="0" applyNumberFormat="1" applyFont="1" applyBorder="1" applyAlignment="1">
      <alignment horizontal="center" vertical="center"/>
    </xf>
    <xf numFmtId="166" fontId="9" fillId="0" borderId="12" xfId="0" applyNumberFormat="1" applyFont="1" applyBorder="1" applyAlignment="1">
      <alignment horizontal="right" vertical="center"/>
    </xf>
    <xf numFmtId="1" fontId="9" fillId="0" borderId="10" xfId="0" applyNumberFormat="1" applyFont="1" applyBorder="1" applyAlignment="1">
      <alignment horizontal="left" wrapText="1"/>
    </xf>
    <xf numFmtId="1" fontId="11" fillId="0" borderId="11" xfId="0" applyNumberFormat="1" applyFont="1" applyBorder="1" applyAlignment="1"/>
    <xf numFmtId="1" fontId="9" fillId="0" borderId="11" xfId="0" applyNumberFormat="1" applyFont="1" applyBorder="1" applyAlignment="1">
      <alignment horizontal="left" wrapText="1"/>
    </xf>
    <xf numFmtId="0" fontId="3" fillId="2" borderId="14" xfId="0" applyNumberFormat="1" applyFont="1" applyFill="1" applyBorder="1" applyAlignment="1"/>
    <xf numFmtId="1" fontId="2" fillId="2" borderId="15" xfId="0" applyNumberFormat="1" applyFont="1" applyFill="1" applyBorder="1" applyAlignment="1"/>
    <xf numFmtId="0" fontId="3" fillId="2" borderId="16" xfId="0" applyNumberFormat="1" applyFont="1" applyFill="1" applyBorder="1" applyAlignment="1"/>
    <xf numFmtId="0" fontId="4" fillId="2" borderId="16" xfId="0" applyNumberFormat="1" applyFont="1" applyFill="1" applyBorder="1" applyAlignment="1">
      <alignment horizontal="right" vertical="center"/>
    </xf>
    <xf numFmtId="0" fontId="5" fillId="0" borderId="18" xfId="0" applyNumberFormat="1" applyFont="1" applyFill="1" applyBorder="1" applyAlignment="1">
      <alignment horizontal="left"/>
    </xf>
    <xf numFmtId="1" fontId="6" fillId="0" borderId="19" xfId="0" applyNumberFormat="1" applyFont="1" applyFill="1" applyBorder="1" applyAlignment="1">
      <alignment horizontal="right" vertical="center"/>
    </xf>
    <xf numFmtId="0" fontId="5" fillId="0" borderId="20" xfId="0" applyNumberFormat="1" applyFont="1" applyFill="1" applyBorder="1" applyAlignment="1">
      <alignment horizontal="left"/>
    </xf>
    <xf numFmtId="1" fontId="5" fillId="0" borderId="21" xfId="0" applyNumberFormat="1" applyFont="1" applyFill="1" applyBorder="1" applyAlignment="1">
      <alignment horizontal="center"/>
    </xf>
    <xf numFmtId="1" fontId="5" fillId="0" borderId="21" xfId="0" applyNumberFormat="1" applyFont="1" applyFill="1" applyBorder="1" applyAlignment="1">
      <alignment horizontal="right" vertical="center"/>
    </xf>
    <xf numFmtId="1" fontId="5" fillId="0" borderId="21" xfId="0" applyNumberFormat="1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right" vertical="center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6" xfId="0" applyNumberFormat="1" applyFont="1" applyFill="1" applyBorder="1" applyAlignment="1">
      <alignment vertical="center" wrapText="1"/>
    </xf>
    <xf numFmtId="165" fontId="2" fillId="2" borderId="6" xfId="0" applyNumberFormat="1" applyFont="1" applyFill="1" applyBorder="1" applyAlignment="1">
      <alignment horizontal="right" vertical="center"/>
    </xf>
    <xf numFmtId="0" fontId="2" fillId="2" borderId="6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right" vertical="center"/>
    </xf>
    <xf numFmtId="0" fontId="8" fillId="0" borderId="13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23" xfId="0" applyNumberFormat="1" applyFont="1" applyFill="1" applyBorder="1" applyAlignment="1">
      <alignment horizontal="right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IN26"/>
  <sheetViews>
    <sheetView showGridLines="0" tabSelected="1" zoomScaleNormal="100" zoomScalePageLayoutView="77" workbookViewId="0">
      <selection activeCell="H8" sqref="H8"/>
    </sheetView>
  </sheetViews>
  <sheetFormatPr defaultColWidth="6.59765625" defaultRowHeight="15" customHeight="1"/>
  <cols>
    <col min="1" max="1" width="16.8984375" style="1" customWidth="1"/>
    <col min="2" max="2" width="14.09765625" style="1" customWidth="1"/>
    <col min="3" max="3" width="26.69921875" style="1" customWidth="1"/>
    <col min="4" max="4" width="11.3984375" style="1" customWidth="1"/>
    <col min="5" max="5" width="6.59765625" style="7" customWidth="1"/>
    <col min="6" max="6" width="11.09765625" style="1" customWidth="1"/>
    <col min="7" max="248" width="6.59765625" style="1" customWidth="1"/>
    <col min="249" max="16384" width="6.59765625" style="8"/>
  </cols>
  <sheetData>
    <row r="1" spans="1:248" ht="18" customHeight="1">
      <c r="A1" s="14"/>
      <c r="B1" s="18"/>
      <c r="C1" s="19"/>
      <c r="D1" s="15"/>
      <c r="E1" s="16"/>
      <c r="F1" s="17"/>
    </row>
    <row r="2" spans="1:248" ht="18" customHeight="1" thickBot="1">
      <c r="A2" s="14"/>
      <c r="B2" s="18"/>
      <c r="C2" s="19"/>
      <c r="D2" s="15"/>
      <c r="E2" s="16"/>
      <c r="F2" s="17"/>
    </row>
    <row r="3" spans="1:248" ht="15.75" customHeight="1" thickTop="1">
      <c r="A3" s="40" t="s">
        <v>0</v>
      </c>
      <c r="B3" s="41"/>
      <c r="C3" s="42"/>
      <c r="D3" s="43" t="s">
        <v>1</v>
      </c>
      <c r="E3" s="59" t="s">
        <v>9</v>
      </c>
      <c r="F3" s="60"/>
    </row>
    <row r="4" spans="1:248" s="24" customFormat="1" ht="18.75" customHeight="1">
      <c r="A4" s="44" t="s">
        <v>10</v>
      </c>
      <c r="B4" s="20"/>
      <c r="C4" s="20"/>
      <c r="D4" s="21"/>
      <c r="E4" s="22"/>
      <c r="F4" s="45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</row>
    <row r="5" spans="1:248" s="24" customFormat="1" ht="18.75" customHeight="1" thickBot="1">
      <c r="A5" s="46" t="s">
        <v>32</v>
      </c>
      <c r="B5" s="47"/>
      <c r="C5" s="47"/>
      <c r="D5" s="48"/>
      <c r="E5" s="49"/>
      <c r="F5" s="50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</row>
    <row r="6" spans="1:248" s="24" customFormat="1" ht="22.5" customHeight="1" thickTop="1" thickBot="1">
      <c r="A6" s="56" t="s">
        <v>2</v>
      </c>
      <c r="B6" s="56" t="s">
        <v>13</v>
      </c>
      <c r="C6" s="56" t="s">
        <v>3</v>
      </c>
      <c r="D6" s="57" t="s">
        <v>4</v>
      </c>
      <c r="E6" s="57" t="s">
        <v>38</v>
      </c>
      <c r="F6" s="58" t="s">
        <v>5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</row>
    <row r="7" spans="1:248" ht="57" customHeight="1" thickTop="1">
      <c r="A7" s="51" t="s">
        <v>11</v>
      </c>
      <c r="B7" s="52" t="s">
        <v>14</v>
      </c>
      <c r="C7" s="52" t="s">
        <v>39</v>
      </c>
      <c r="D7" s="53"/>
      <c r="E7" s="54">
        <v>8</v>
      </c>
      <c r="F7" s="55">
        <f>D7*E7</f>
        <v>0</v>
      </c>
    </row>
    <row r="8" spans="1:248" ht="57" customHeight="1">
      <c r="A8" s="12" t="s">
        <v>12</v>
      </c>
      <c r="B8" s="9"/>
      <c r="C8" s="9" t="s">
        <v>40</v>
      </c>
      <c r="D8" s="13"/>
      <c r="E8" s="10">
        <v>2</v>
      </c>
      <c r="F8" s="11">
        <f>D8*E8</f>
        <v>0</v>
      </c>
    </row>
    <row r="9" spans="1:248" ht="57" customHeight="1">
      <c r="A9" s="12" t="s">
        <v>15</v>
      </c>
      <c r="B9" s="9" t="s">
        <v>16</v>
      </c>
      <c r="C9" s="9" t="s">
        <v>41</v>
      </c>
      <c r="D9" s="13"/>
      <c r="E9" s="10">
        <v>8</v>
      </c>
      <c r="F9" s="11">
        <f>D9*E9</f>
        <v>0</v>
      </c>
    </row>
    <row r="10" spans="1:248" ht="57" customHeight="1">
      <c r="A10" s="12" t="s">
        <v>6</v>
      </c>
      <c r="B10" s="9"/>
      <c r="C10" s="9" t="s">
        <v>42</v>
      </c>
      <c r="D10" s="13"/>
      <c r="E10" s="10">
        <v>2</v>
      </c>
      <c r="F10" s="11">
        <f t="shared" ref="F10:F16" si="0">D10*E10</f>
        <v>0</v>
      </c>
    </row>
    <row r="11" spans="1:248" ht="57" customHeight="1">
      <c r="A11" s="12" t="s">
        <v>7</v>
      </c>
      <c r="B11" s="9" t="s">
        <v>17</v>
      </c>
      <c r="C11" s="9" t="s">
        <v>43</v>
      </c>
      <c r="D11" s="13"/>
      <c r="E11" s="10">
        <v>1</v>
      </c>
      <c r="F11" s="11">
        <f t="shared" si="0"/>
        <v>0</v>
      </c>
    </row>
    <row r="12" spans="1:248" ht="57" customHeight="1">
      <c r="A12" s="12" t="s">
        <v>19</v>
      </c>
      <c r="B12" s="9" t="s">
        <v>18</v>
      </c>
      <c r="C12" s="9" t="s">
        <v>44</v>
      </c>
      <c r="D12" s="13"/>
      <c r="E12" s="10">
        <v>2</v>
      </c>
      <c r="F12" s="11">
        <f t="shared" si="0"/>
        <v>0</v>
      </c>
    </row>
    <row r="13" spans="1:248" ht="57" customHeight="1">
      <c r="A13" s="12" t="s">
        <v>8</v>
      </c>
      <c r="B13" s="9"/>
      <c r="C13" s="9" t="s">
        <v>45</v>
      </c>
      <c r="D13" s="13"/>
      <c r="E13" s="10">
        <v>2</v>
      </c>
      <c r="F13" s="11">
        <f t="shared" si="0"/>
        <v>0</v>
      </c>
    </row>
    <row r="14" spans="1:248" ht="57" customHeight="1">
      <c r="A14" s="12" t="s">
        <v>20</v>
      </c>
      <c r="B14" s="9" t="s">
        <v>21</v>
      </c>
      <c r="C14" s="9" t="s">
        <v>46</v>
      </c>
      <c r="D14" s="13"/>
      <c r="E14" s="10">
        <v>4</v>
      </c>
      <c r="F14" s="11">
        <f t="shared" ref="F14" si="1">D14*E14</f>
        <v>0</v>
      </c>
    </row>
    <row r="15" spans="1:248" ht="57" customHeight="1">
      <c r="A15" s="12" t="s">
        <v>33</v>
      </c>
      <c r="B15" s="9"/>
      <c r="C15" s="9" t="s">
        <v>47</v>
      </c>
      <c r="D15" s="13"/>
      <c r="E15" s="10">
        <v>1</v>
      </c>
      <c r="F15" s="11">
        <f t="shared" si="0"/>
        <v>0</v>
      </c>
    </row>
    <row r="16" spans="1:248" ht="57" customHeight="1">
      <c r="A16" s="12" t="s">
        <v>34</v>
      </c>
      <c r="B16" s="9" t="s">
        <v>35</v>
      </c>
      <c r="C16" s="9" t="s">
        <v>48</v>
      </c>
      <c r="D16" s="13"/>
      <c r="E16" s="10">
        <v>1</v>
      </c>
      <c r="F16" s="11">
        <f t="shared" si="0"/>
        <v>0</v>
      </c>
    </row>
    <row r="17" spans="1:248" ht="47.25" customHeight="1">
      <c r="A17" s="12" t="s">
        <v>22</v>
      </c>
      <c r="B17" s="9"/>
      <c r="C17" s="9" t="s">
        <v>23</v>
      </c>
      <c r="D17" s="13"/>
      <c r="E17" s="10">
        <v>320</v>
      </c>
      <c r="F17" s="11">
        <f t="shared" ref="F17:F22" si="2">D17*E17</f>
        <v>0</v>
      </c>
    </row>
    <row r="18" spans="1:248" ht="47.25" customHeight="1">
      <c r="A18" s="12" t="s">
        <v>24</v>
      </c>
      <c r="B18" s="9"/>
      <c r="C18" s="9" t="s">
        <v>25</v>
      </c>
      <c r="D18" s="13"/>
      <c r="E18" s="10">
        <v>2</v>
      </c>
      <c r="F18" s="11">
        <f t="shared" si="2"/>
        <v>0</v>
      </c>
    </row>
    <row r="19" spans="1:248" ht="47.25" customHeight="1">
      <c r="A19" s="12" t="s">
        <v>26</v>
      </c>
      <c r="B19" s="9"/>
      <c r="C19" s="9" t="s">
        <v>27</v>
      </c>
      <c r="D19" s="13"/>
      <c r="E19" s="10">
        <v>18</v>
      </c>
      <c r="F19" s="11">
        <f t="shared" si="2"/>
        <v>0</v>
      </c>
    </row>
    <row r="20" spans="1:248" ht="30">
      <c r="A20" s="12" t="s">
        <v>28</v>
      </c>
      <c r="B20" s="9"/>
      <c r="C20" s="9" t="s">
        <v>29</v>
      </c>
      <c r="D20" s="13"/>
      <c r="E20" s="10">
        <v>4</v>
      </c>
      <c r="F20" s="11">
        <f t="shared" si="2"/>
        <v>0</v>
      </c>
    </row>
    <row r="21" spans="1:248" ht="40.5" customHeight="1">
      <c r="A21" s="12" t="s">
        <v>30</v>
      </c>
      <c r="B21" s="9"/>
      <c r="C21" s="4" t="s">
        <v>49</v>
      </c>
      <c r="D21" s="2"/>
      <c r="E21" s="3">
        <v>1</v>
      </c>
      <c r="F21" s="11">
        <f t="shared" si="2"/>
        <v>0</v>
      </c>
    </row>
    <row r="22" spans="1:248" ht="44.25" customHeight="1">
      <c r="A22" s="12" t="s">
        <v>31</v>
      </c>
      <c r="B22" s="9"/>
      <c r="C22" s="4" t="s">
        <v>50</v>
      </c>
      <c r="D22" s="2"/>
      <c r="E22" s="3">
        <v>50</v>
      </c>
      <c r="F22" s="11">
        <f t="shared" si="2"/>
        <v>0</v>
      </c>
    </row>
    <row r="23" spans="1:248" ht="15.75" customHeight="1" thickBot="1">
      <c r="A23" s="5"/>
      <c r="B23" s="6"/>
      <c r="C23" s="6"/>
      <c r="D23" s="28"/>
      <c r="E23" s="29"/>
      <c r="F23" s="30"/>
    </row>
    <row r="24" spans="1:248" s="26" customFormat="1" ht="15.75" customHeight="1" thickTop="1" thickBot="1">
      <c r="A24" s="31" t="s">
        <v>37</v>
      </c>
      <c r="B24" s="32"/>
      <c r="C24" s="33"/>
      <c r="D24" s="34"/>
      <c r="E24" s="35"/>
      <c r="F24" s="36">
        <f>SUM(F7:F23)</f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</row>
    <row r="25" spans="1:248" s="27" customFormat="1" ht="18.600000000000001" customHeight="1" thickTop="1" thickBot="1">
      <c r="A25" s="37" t="s">
        <v>36</v>
      </c>
      <c r="B25" s="38"/>
      <c r="C25" s="39"/>
      <c r="D25" s="34"/>
      <c r="E25" s="35"/>
      <c r="F25" s="36">
        <f>F24*1.21</f>
        <v>0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</row>
    <row r="26" spans="1:248" ht="15" customHeight="1" thickTop="1"/>
  </sheetData>
  <mergeCells count="1">
    <mergeCell ref="E3:F3"/>
  </mergeCells>
  <pageMargins left="0.75" right="0.75" top="1" bottom="1" header="0.5" footer="0.5"/>
  <pageSetup scale="70" fitToHeight="0" orientation="portrait" r:id="rId1"/>
  <headerFooter>
    <oddHeader>&amp;L&amp;"Calibri,Obyčejné"&amp;11 &amp;K0000004.Položkový rozpočet AV technika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AVT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</dc:creator>
  <cp:lastModifiedBy>Jaromír</cp:lastModifiedBy>
  <dcterms:created xsi:type="dcterms:W3CDTF">2015-06-01T08:47:52Z</dcterms:created>
  <dcterms:modified xsi:type="dcterms:W3CDTF">2018-01-31T07:07:26Z</dcterms:modified>
</cp:coreProperties>
</file>