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05_Data\B2414_ZUŠ Charbulova\"/>
    </mc:Choice>
  </mc:AlternateContent>
  <xr:revisionPtr revIDLastSave="0" documentId="13_ncr:1_{921F5F79-8849-4822-86F8-B4F35F83D553}" xr6:coauthVersionLast="47" xr6:coauthVersionMax="47" xr10:uidLastSave="{00000000-0000-0000-0000-000000000000}"/>
  <bookViews>
    <workbookView xWindow="19155" yWindow="-16575" windowWidth="29040" windowHeight="15720" xr2:uid="{00000000-000D-0000-FFFF-FFFF00000000}"/>
  </bookViews>
  <sheets>
    <sheet name="ZUŠ Charbulova" sheetId="2" r:id="rId1"/>
  </sheets>
  <definedNames>
    <definedName name="_xlnm.Print_Titles" localSheetId="0">'ZUŠ Charbulova'!$2:$4</definedName>
    <definedName name="OLE_LINK1" localSheetId="0">'ZUŠ Charbulova'!#REF!</definedName>
  </definedNames>
  <calcPr calcId="191029"/>
</workbook>
</file>

<file path=xl/calcChain.xml><?xml version="1.0" encoding="utf-8"?>
<calcChain xmlns="http://schemas.openxmlformats.org/spreadsheetml/2006/main">
  <c r="H58" i="2" l="1"/>
  <c r="G58" i="2"/>
  <c r="H51" i="2"/>
  <c r="G51" i="2"/>
  <c r="H41" i="2"/>
  <c r="G41" i="2"/>
  <c r="H33" i="2"/>
  <c r="G33" i="2"/>
  <c r="H20" i="2"/>
  <c r="G20" i="2"/>
  <c r="H108" i="2"/>
  <c r="H65" i="2" l="1"/>
  <c r="G65" i="2"/>
  <c r="H55" i="2"/>
  <c r="G55" i="2"/>
  <c r="H7" i="2" l="1"/>
  <c r="G7" i="2"/>
  <c r="G71" i="2" l="1"/>
  <c r="H71" i="2"/>
  <c r="G68" i="2"/>
  <c r="H68" i="2"/>
  <c r="B86" i="2" l="1"/>
  <c r="A86" i="2"/>
  <c r="H107" i="2"/>
  <c r="H106" i="2"/>
  <c r="H105" i="2"/>
  <c r="H104" i="2"/>
  <c r="G45" i="2" l="1"/>
  <c r="H45" i="2"/>
  <c r="G62" i="2"/>
  <c r="H62" i="2"/>
  <c r="G48" i="2"/>
  <c r="H48" i="2"/>
  <c r="G37" i="2"/>
  <c r="H37" i="2"/>
  <c r="H74" i="2" l="1"/>
  <c r="H86" i="2" l="1"/>
  <c r="G74" i="2"/>
  <c r="G86" i="2" l="1"/>
  <c r="G90" i="2" l="1"/>
  <c r="H110" i="2" l="1"/>
  <c r="H90" i="2"/>
  <c r="H95" i="2" s="1"/>
  <c r="G95" i="2" l="1"/>
  <c r="G98" i="2" l="1"/>
  <c r="D103" i="2"/>
  <c r="G113" i="2" l="1"/>
</calcChain>
</file>

<file path=xl/sharedStrings.xml><?xml version="1.0" encoding="utf-8"?>
<sst xmlns="http://schemas.openxmlformats.org/spreadsheetml/2006/main" count="121" uniqueCount="95">
  <si>
    <t>Poz. číslo</t>
  </si>
  <si>
    <t>Název</t>
  </si>
  <si>
    <t>Měrná jednotka</t>
  </si>
  <si>
    <t xml:space="preserve">Počet </t>
  </si>
  <si>
    <t>Cena dodávky jednotková</t>
  </si>
  <si>
    <t>Cena montáže jednotková</t>
  </si>
  <si>
    <t>ks</t>
  </si>
  <si>
    <t>1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</si>
  <si>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</si>
  <si>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bm</t>
  </si>
  <si>
    <t>Montážní, spojovací a těsnící materíál</t>
  </si>
  <si>
    <t>Celkem:</t>
  </si>
  <si>
    <t>MEZISOUČET</t>
  </si>
  <si>
    <t>Náklady na dopravu</t>
  </si>
  <si>
    <t>ZÁKLADNÍ ROZPOČTOVÉ NÁKLADY</t>
  </si>
  <si>
    <t>Zařízení staveniště</t>
  </si>
  <si>
    <t>Komplexní vyzkoušení</t>
  </si>
  <si>
    <t>hod</t>
  </si>
  <si>
    <t>Zaregulování zařízení</t>
  </si>
  <si>
    <t>Zaškolení obsluhy</t>
  </si>
  <si>
    <t>DOPLŇKOVÉ ROZPOČTOVÉ NÁKLADY</t>
  </si>
  <si>
    <t>REKAPITULACE NÁKLADŮ</t>
  </si>
  <si>
    <t>PD, dokumentace skutečného provedení</t>
  </si>
  <si>
    <t>1.40</t>
  </si>
  <si>
    <t>1.75</t>
  </si>
  <si>
    <t>1.80</t>
  </si>
  <si>
    <t>1.90</t>
  </si>
  <si>
    <t>1.</t>
  </si>
  <si>
    <t>Výchozí revize protipožárních klapek</t>
  </si>
  <si>
    <t>cena</t>
  </si>
  <si>
    <t>CELKEM VZT + DRN</t>
  </si>
  <si>
    <t>VZDUCHOTECHNIKA</t>
  </si>
  <si>
    <t>Kč/hod</t>
  </si>
  <si>
    <t>Kč/ks</t>
  </si>
  <si>
    <t>Cena dodávky
celkem</t>
  </si>
  <si>
    <t>Cena montáže
celkem</t>
  </si>
  <si>
    <t>1.20</t>
  </si>
  <si>
    <t>kg</t>
  </si>
  <si>
    <t>Materiál na podpěry a zavětrování, potrubí, rám vzt jednotky</t>
  </si>
  <si>
    <t>1.15</t>
  </si>
  <si>
    <t>Potrubí kruhové Spiro - třída těsnosti C</t>
  </si>
  <si>
    <t>Kč</t>
  </si>
  <si>
    <t>8</t>
  </si>
  <si>
    <t>Diagonální ventilátor do kruhového potrubí</t>
  </si>
  <si>
    <t xml:space="preserve">s integrovaným hlukovým absorbérem, </t>
  </si>
  <si>
    <t>Vzduchový výkon 330 m3/h při Dp 0 Pa</t>
  </si>
  <si>
    <t>včetně konzoly na stěnu</t>
  </si>
  <si>
    <t>2</t>
  </si>
  <si>
    <t>útlum ve frekvenčních pásmech 63 - 8000Hz</t>
  </si>
  <si>
    <t>TD 350/125 SILENT</t>
  </si>
  <si>
    <t>Ventil odvodní plastový D 125</t>
  </si>
  <si>
    <t>včetně upevňovací zděře</t>
  </si>
  <si>
    <t>1.50</t>
  </si>
  <si>
    <t>Ohebná hadice D 125</t>
  </si>
  <si>
    <t>20</t>
  </si>
  <si>
    <t>1.76</t>
  </si>
  <si>
    <t xml:space="preserve">Pracovní bod 105 m3/h </t>
  </si>
  <si>
    <t>Krytí IP 44</t>
  </si>
  <si>
    <t>P 27 W, U 230 V, I 0,12 A</t>
  </si>
  <si>
    <t>Akustický výkoin ve frekvenčních pásmech 63 - 8000 Hz</t>
  </si>
  <si>
    <r>
      <t>sání 24, 37,  41, 48, 52, 47, 39, 30, L</t>
    </r>
    <r>
      <rPr>
        <vertAlign val="subscript"/>
        <sz val="8"/>
        <rFont val="Arial CE"/>
        <charset val="238"/>
      </rPr>
      <t>WAtot</t>
    </r>
    <r>
      <rPr>
        <sz val="8"/>
        <rFont val="Arial CE"/>
        <charset val="238"/>
      </rPr>
      <t xml:space="preserve"> 55 dB</t>
    </r>
  </si>
  <si>
    <t>Vzduchový výkon 550 m3/h při Dp 0 Pa</t>
  </si>
  <si>
    <r>
      <t>výtlak 27, 42, 38, 50, 51, 45, 40, 31, L</t>
    </r>
    <r>
      <rPr>
        <vertAlign val="subscript"/>
        <sz val="8"/>
        <rFont val="Arial CE"/>
        <charset val="238"/>
      </rPr>
      <t>WAtot</t>
    </r>
    <r>
      <rPr>
        <sz val="8"/>
        <rFont val="Arial CE"/>
        <charset val="238"/>
      </rPr>
      <t xml:space="preserve"> 55 dB</t>
    </r>
  </si>
  <si>
    <r>
      <t>do okolí 23, 30, 41, 36, 35, 38, 32, 21,  L</t>
    </r>
    <r>
      <rPr>
        <vertAlign val="subscript"/>
        <sz val="8"/>
        <rFont val="Arial CE"/>
        <charset val="238"/>
      </rPr>
      <t>WAtot</t>
    </r>
    <r>
      <rPr>
        <sz val="8"/>
        <rFont val="Arial CE"/>
        <charset val="238"/>
      </rPr>
      <t xml:space="preserve"> 45 dB</t>
    </r>
  </si>
  <si>
    <t>P 59 W, U 230 V, I 0,26 A</t>
  </si>
  <si>
    <r>
      <t>sání 25, 33,  42, 51, 55, 47, 41, 34, L</t>
    </r>
    <r>
      <rPr>
        <vertAlign val="subscript"/>
        <sz val="8"/>
        <rFont val="Arial CE"/>
        <charset val="238"/>
      </rPr>
      <t>WAtot</t>
    </r>
    <r>
      <rPr>
        <sz val="8"/>
        <rFont val="Arial CE"/>
        <charset val="238"/>
      </rPr>
      <t xml:space="preserve"> 57 dB</t>
    </r>
  </si>
  <si>
    <r>
      <t>výtlak 25, 35, 40, 47, 49, 42, 39, 32, L</t>
    </r>
    <r>
      <rPr>
        <vertAlign val="subscript"/>
        <sz val="8"/>
        <rFont val="Arial CE"/>
        <charset val="238"/>
      </rPr>
      <t>WAtot 49</t>
    </r>
    <r>
      <rPr>
        <sz val="8"/>
        <rFont val="Arial CE"/>
        <charset val="238"/>
      </rPr>
      <t xml:space="preserve"> dB</t>
    </r>
  </si>
  <si>
    <r>
      <t>do okolí 23, 30, 37, 40, 39, 34, 27, 22,  L</t>
    </r>
    <r>
      <rPr>
        <vertAlign val="subscript"/>
        <sz val="8"/>
        <rFont val="Arial CE"/>
        <charset val="238"/>
      </rPr>
      <t>WAtot</t>
    </r>
    <r>
      <rPr>
        <sz val="8"/>
        <rFont val="Arial CE"/>
        <charset val="238"/>
      </rPr>
      <t xml:space="preserve"> 44 dB</t>
    </r>
  </si>
  <si>
    <t>Pracovní bod 160 m3/h</t>
  </si>
  <si>
    <t>min. vlna tl. 40 mm na Al folii</t>
  </si>
  <si>
    <t xml:space="preserve">Izolace tepelné a hlukové </t>
  </si>
  <si>
    <t>Zařízení č. 1 - WC a SPRCHY</t>
  </si>
  <si>
    <t>1.01.116</t>
  </si>
  <si>
    <t>1.01.120</t>
  </si>
  <si>
    <t>TD 500/160 SILENT</t>
  </si>
  <si>
    <t>1.01.216</t>
  </si>
  <si>
    <t>Tlumič hluku flexibilní D 160</t>
  </si>
  <si>
    <t>1.10</t>
  </si>
  <si>
    <t>se sítem proti vlétnutí ptáků</t>
  </si>
  <si>
    <t xml:space="preserve">Zpětná klapka těsná D 160 </t>
  </si>
  <si>
    <t>1.16</t>
  </si>
  <si>
    <t>útlum - 11,0, 28,2, 36,1, 28,0, 24,9, 28,2, 29,5,  18,1 dB</t>
  </si>
  <si>
    <t>Tlumič hluku pro kruhové potrubí D 160</t>
  </si>
  <si>
    <t>útlum ve frekvenčních pásmech 250 - 2000Hz</t>
  </si>
  <si>
    <t>útlum - 4, 12, 26, 33  dB, střední 9 dB</t>
  </si>
  <si>
    <t>s přídrží magnetem</t>
  </si>
  <si>
    <r>
      <t>f 160</t>
    </r>
    <r>
      <rPr>
        <sz val="8"/>
        <rFont val="Arial CE"/>
        <family val="2"/>
        <charset val="238"/>
      </rPr>
      <t xml:space="preserve"> - 80 % tvarovek</t>
    </r>
  </si>
  <si>
    <t>1.41</t>
  </si>
  <si>
    <t>Ventil odvodní plastový D 200</t>
  </si>
  <si>
    <t>1.51</t>
  </si>
  <si>
    <t>Ohebná hadice D 160</t>
  </si>
  <si>
    <t>22</t>
  </si>
  <si>
    <r>
      <t>f 125</t>
    </r>
    <r>
      <rPr>
        <sz val="8"/>
        <rFont val="Arial CE"/>
        <family val="2"/>
        <charset val="238"/>
      </rPr>
      <t xml:space="preserve"> - 80 % tvarovek</t>
    </r>
  </si>
  <si>
    <t>6</t>
  </si>
  <si>
    <t>Protidešžová žaluzie 500 x 200 provedení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</si>
</sst>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K_č"/>
    <numFmt numFmtId="165" formatCode="#,##0\ _K_č"/>
    <numFmt numFmtId="166" formatCode="#,##0&quot; Kč&quot;"/>
    <numFmt numFmtId="167" formatCode="0.0"/>
  </numFmts>
  <fonts count="15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Symbol"/>
      <family val="1"/>
      <charset val="2"/>
    </font>
    <font>
      <vertAlign val="superscript"/>
      <sz val="10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charset val="238"/>
    </font>
    <font>
      <vertAlign val="subscript"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ck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1" fillId="0" borderId="0"/>
  </cellStyleXfs>
  <cellXfs count="92">
    <xf numFmtId="0" fontId="0" fillId="0" borderId="0" xfId="0"/>
    <xf numFmtId="49" fontId="1" fillId="0" borderId="0" xfId="2" applyNumberFormat="1"/>
    <xf numFmtId="0" fontId="1" fillId="0" borderId="0" xfId="2" applyAlignment="1">
      <alignment horizontal="center"/>
    </xf>
    <xf numFmtId="164" fontId="1" fillId="0" borderId="0" xfId="2" applyNumberFormat="1"/>
    <xf numFmtId="0" fontId="1" fillId="0" borderId="0" xfId="2"/>
    <xf numFmtId="49" fontId="2" fillId="0" borderId="1" xfId="2" applyNumberFormat="1" applyFont="1" applyBorder="1"/>
    <xf numFmtId="164" fontId="1" fillId="0" borderId="1" xfId="2" applyNumberFormat="1" applyBorder="1" applyAlignment="1">
      <alignment horizontal="center"/>
    </xf>
    <xf numFmtId="49" fontId="2" fillId="0" borderId="0" xfId="2" applyNumberFormat="1" applyFont="1" applyAlignment="1">
      <alignment vertical="center" wrapText="1"/>
    </xf>
    <xf numFmtId="164" fontId="1" fillId="0" borderId="0" xfId="2" applyNumberFormat="1" applyProtection="1">
      <protection hidden="1"/>
    </xf>
    <xf numFmtId="0" fontId="1" fillId="0" borderId="0" xfId="2" applyAlignment="1">
      <alignment horizontal="center" vertical="center"/>
    </xf>
    <xf numFmtId="164" fontId="1" fillId="0" borderId="0" xfId="2" applyNumberFormat="1" applyAlignment="1" applyProtection="1">
      <alignment vertical="top"/>
      <protection hidden="1"/>
    </xf>
    <xf numFmtId="0" fontId="2" fillId="0" borderId="0" xfId="2" applyFont="1"/>
    <xf numFmtId="165" fontId="2" fillId="0" borderId="2" xfId="2" applyNumberFormat="1" applyFont="1" applyBorder="1"/>
    <xf numFmtId="10" fontId="3" fillId="0" borderId="0" xfId="2" applyNumberFormat="1" applyFont="1"/>
    <xf numFmtId="0" fontId="3" fillId="0" borderId="0" xfId="2" applyFont="1"/>
    <xf numFmtId="165" fontId="1" fillId="0" borderId="0" xfId="2" applyNumberFormat="1"/>
    <xf numFmtId="0" fontId="1" fillId="0" borderId="4" xfId="2" applyBorder="1"/>
    <xf numFmtId="166" fontId="2" fillId="0" borderId="2" xfId="2" applyNumberFormat="1" applyFont="1" applyBorder="1"/>
    <xf numFmtId="165" fontId="6" fillId="2" borderId="0" xfId="2" applyNumberFormat="1" applyFont="1" applyFill="1"/>
    <xf numFmtId="166" fontId="2" fillId="0" borderId="0" xfId="2" applyNumberFormat="1" applyFont="1" applyAlignment="1">
      <alignment horizontal="center"/>
    </xf>
    <xf numFmtId="0" fontId="3" fillId="0" borderId="0" xfId="2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top"/>
    </xf>
    <xf numFmtId="49" fontId="1" fillId="0" borderId="0" xfId="2" applyNumberFormat="1" applyAlignment="1">
      <alignment horizontal="center" vertical="center"/>
    </xf>
    <xf numFmtId="164" fontId="0" fillId="0" borderId="0" xfId="0" applyNumberFormat="1" applyAlignment="1" applyProtection="1">
      <alignment vertical="top"/>
      <protection hidden="1"/>
    </xf>
    <xf numFmtId="49" fontId="3" fillId="0" borderId="0" xfId="0" applyNumberFormat="1" applyFont="1" applyAlignment="1">
      <alignment vertical="top" wrapText="1"/>
    </xf>
    <xf numFmtId="164" fontId="1" fillId="0" borderId="0" xfId="0" applyNumberFormat="1" applyFont="1" applyProtection="1">
      <protection hidden="1"/>
    </xf>
    <xf numFmtId="164" fontId="0" fillId="0" borderId="0" xfId="0" applyNumberFormat="1" applyProtection="1">
      <protection hidden="1"/>
    </xf>
    <xf numFmtId="164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left" vertical="center" wrapText="1"/>
    </xf>
    <xf numFmtId="0" fontId="1" fillId="0" borderId="0" xfId="2" applyAlignment="1">
      <alignment horizontal="center" vertical="center" wrapText="1"/>
    </xf>
    <xf numFmtId="164" fontId="8" fillId="0" borderId="0" xfId="2" applyNumberFormat="1" applyFont="1" applyAlignment="1" applyProtection="1">
      <alignment vertical="top"/>
      <protection hidden="1"/>
    </xf>
    <xf numFmtId="4" fontId="1" fillId="0" borderId="0" xfId="2" applyNumberFormat="1" applyAlignment="1" applyProtection="1">
      <alignment vertical="top"/>
      <protection hidden="1"/>
    </xf>
    <xf numFmtId="49" fontId="3" fillId="0" borderId="0" xfId="2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top"/>
    </xf>
    <xf numFmtId="49" fontId="1" fillId="0" borderId="0" xfId="2" applyNumberFormat="1" applyAlignment="1">
      <alignment horizontal="center" vertical="center" wrapText="1"/>
    </xf>
    <xf numFmtId="0" fontId="1" fillId="3" borderId="6" xfId="2" applyFill="1" applyBorder="1"/>
    <xf numFmtId="165" fontId="1" fillId="3" borderId="6" xfId="2" applyNumberFormat="1" applyFill="1" applyBorder="1"/>
    <xf numFmtId="165" fontId="1" fillId="3" borderId="8" xfId="2" applyNumberFormat="1" applyFill="1" applyBorder="1"/>
    <xf numFmtId="0" fontId="2" fillId="3" borderId="9" xfId="2" applyFont="1" applyFill="1" applyBorder="1" applyAlignment="1">
      <alignment vertical="center"/>
    </xf>
    <xf numFmtId="0" fontId="1" fillId="3" borderId="10" xfId="2" applyFill="1" applyBorder="1"/>
    <xf numFmtId="164" fontId="1" fillId="3" borderId="10" xfId="2" applyNumberFormat="1" applyFill="1" applyBorder="1"/>
    <xf numFmtId="164" fontId="1" fillId="3" borderId="12" xfId="2" applyNumberFormat="1" applyFill="1" applyBorder="1"/>
    <xf numFmtId="49" fontId="9" fillId="0" borderId="0" xfId="0" applyNumberFormat="1" applyFont="1" applyAlignment="1">
      <alignment vertical="top" wrapText="1"/>
    </xf>
    <xf numFmtId="49" fontId="9" fillId="0" borderId="0" xfId="2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0" fontId="3" fillId="0" borderId="0" xfId="2" applyFont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 wrapText="1"/>
    </xf>
    <xf numFmtId="164" fontId="8" fillId="0" borderId="0" xfId="2" applyNumberFormat="1" applyFont="1" applyAlignment="1" applyProtection="1">
      <alignment horizontal="center" vertical="top"/>
      <protection hidden="1"/>
    </xf>
    <xf numFmtId="0" fontId="2" fillId="4" borderId="3" xfId="2" applyFont="1" applyFill="1" applyBorder="1"/>
    <xf numFmtId="0" fontId="1" fillId="4" borderId="4" xfId="2" applyFill="1" applyBorder="1"/>
    <xf numFmtId="165" fontId="1" fillId="4" borderId="4" xfId="2" applyNumberFormat="1" applyFill="1" applyBorder="1"/>
    <xf numFmtId="166" fontId="2" fillId="4" borderId="2" xfId="2" applyNumberFormat="1" applyFont="1" applyFill="1" applyBorder="1"/>
    <xf numFmtId="164" fontId="8" fillId="5" borderId="0" xfId="2" applyNumberFormat="1" applyFont="1" applyFill="1" applyAlignment="1" applyProtection="1">
      <alignment horizontal="center" vertical="top"/>
      <protection locked="0" hidden="1"/>
    </xf>
    <xf numFmtId="164" fontId="0" fillId="5" borderId="0" xfId="0" applyNumberFormat="1" applyFill="1" applyProtection="1">
      <protection locked="0" hidden="1"/>
    </xf>
    <xf numFmtId="49" fontId="3" fillId="0" borderId="5" xfId="2" applyNumberFormat="1" applyFont="1" applyBorder="1" applyAlignment="1">
      <alignment vertical="top"/>
    </xf>
    <xf numFmtId="0" fontId="1" fillId="0" borderId="5" xfId="2" applyBorder="1" applyAlignment="1">
      <alignment horizontal="center" vertical="top"/>
    </xf>
    <xf numFmtId="49" fontId="1" fillId="0" borderId="5" xfId="2" applyNumberFormat="1" applyBorder="1" applyAlignment="1">
      <alignment horizontal="center" vertical="top"/>
    </xf>
    <xf numFmtId="164" fontId="1" fillId="0" borderId="5" xfId="2" applyNumberFormat="1" applyBorder="1" applyAlignment="1" applyProtection="1">
      <alignment vertical="top"/>
      <protection hidden="1"/>
    </xf>
    <xf numFmtId="164" fontId="1" fillId="0" borderId="5" xfId="2" applyNumberFormat="1" applyBorder="1" applyProtection="1">
      <protection hidden="1"/>
    </xf>
    <xf numFmtId="49" fontId="2" fillId="0" borderId="0" xfId="0" applyNumberFormat="1" applyFont="1" applyAlignment="1">
      <alignment horizontal="left" vertical="center"/>
    </xf>
    <xf numFmtId="0" fontId="10" fillId="0" borderId="0" xfId="0" applyFont="1"/>
    <xf numFmtId="0" fontId="7" fillId="0" borderId="0" xfId="0" applyFont="1"/>
    <xf numFmtId="167" fontId="3" fillId="0" borderId="0" xfId="2" applyNumberFormat="1" applyFont="1"/>
    <xf numFmtId="1" fontId="3" fillId="0" borderId="0" xfId="2" applyNumberFormat="1" applyFont="1"/>
    <xf numFmtId="49" fontId="0" fillId="0" borderId="0" xfId="0" applyNumberFormat="1" applyAlignment="1">
      <alignment horizontal="center" vertical="top"/>
    </xf>
    <xf numFmtId="49" fontId="1" fillId="0" borderId="0" xfId="2" applyNumberFormat="1" applyAlignment="1">
      <alignment horizontal="center" vertical="top"/>
    </xf>
    <xf numFmtId="49" fontId="2" fillId="0" borderId="0" xfId="2" applyNumberFormat="1" applyFont="1"/>
    <xf numFmtId="49" fontId="1" fillId="0" borderId="14" xfId="2" applyNumberFormat="1" applyBorder="1" applyAlignment="1">
      <alignment horizontal="center" vertical="top"/>
    </xf>
    <xf numFmtId="49" fontId="12" fillId="0" borderId="14" xfId="2" applyNumberFormat="1" applyFont="1" applyBorder="1" applyAlignment="1">
      <alignment horizontal="center" vertical="center"/>
    </xf>
    <xf numFmtId="49" fontId="12" fillId="0" borderId="0" xfId="2" applyNumberFormat="1" applyFont="1" applyAlignment="1">
      <alignment horizontal="center" vertical="center"/>
    </xf>
    <xf numFmtId="0" fontId="2" fillId="0" borderId="3" xfId="2" applyFont="1" applyBorder="1"/>
    <xf numFmtId="0" fontId="1" fillId="3" borderId="7" xfId="2" applyFill="1" applyBorder="1"/>
    <xf numFmtId="0" fontId="1" fillId="3" borderId="0" xfId="2" applyFill="1"/>
    <xf numFmtId="0" fontId="1" fillId="3" borderId="11" xfId="2" applyFill="1" applyBorder="1"/>
    <xf numFmtId="49" fontId="1" fillId="0" borderId="15" xfId="2" applyNumberFormat="1" applyBorder="1"/>
    <xf numFmtId="165" fontId="1" fillId="0" borderId="4" xfId="2" applyNumberFormat="1" applyBorder="1"/>
    <xf numFmtId="165" fontId="1" fillId="0" borderId="16" xfId="2" applyNumberFormat="1" applyBorder="1"/>
    <xf numFmtId="49" fontId="13" fillId="0" borderId="0" xfId="0" applyNumberFormat="1" applyFont="1" applyAlignment="1">
      <alignment vertical="top" wrapText="1"/>
    </xf>
    <xf numFmtId="0" fontId="0" fillId="0" borderId="0" xfId="0" applyAlignment="1">
      <alignment horizontal="center" vertical="top"/>
    </xf>
    <xf numFmtId="165" fontId="8" fillId="5" borderId="0" xfId="2" applyNumberFormat="1" applyFont="1" applyFill="1" applyAlignment="1" applyProtection="1">
      <alignment horizontal="right" vertical="top"/>
      <protection locked="0" hidden="1"/>
    </xf>
    <xf numFmtId="3" fontId="3" fillId="6" borderId="0" xfId="2" applyNumberFormat="1" applyFont="1" applyFill="1" applyProtection="1">
      <protection locked="0"/>
    </xf>
    <xf numFmtId="49" fontId="9" fillId="7" borderId="0" xfId="0" applyNumberFormat="1" applyFont="1" applyFill="1" applyAlignment="1">
      <alignment vertical="top" wrapText="1"/>
    </xf>
    <xf numFmtId="0" fontId="1" fillId="0" borderId="0" xfId="2" applyAlignment="1" applyProtection="1">
      <alignment vertical="top"/>
      <protection hidden="1"/>
    </xf>
    <xf numFmtId="0" fontId="1" fillId="0" borderId="0" xfId="2" applyProtection="1">
      <protection hidden="1"/>
    </xf>
    <xf numFmtId="166" fontId="2" fillId="3" borderId="9" xfId="2" applyNumberFormat="1" applyFont="1" applyFill="1" applyBorder="1" applyAlignment="1">
      <alignment horizontal="center" vertical="center"/>
    </xf>
    <xf numFmtId="166" fontId="2" fillId="3" borderId="17" xfId="2" applyNumberFormat="1" applyFont="1" applyFill="1" applyBorder="1" applyAlignment="1">
      <alignment horizontal="center" vertical="center"/>
    </xf>
    <xf numFmtId="49" fontId="3" fillId="0" borderId="13" xfId="2" applyNumberFormat="1" applyFont="1" applyBorder="1" applyAlignment="1">
      <alignment horizontal="center" vertical="center" wrapText="1"/>
    </xf>
    <xf numFmtId="49" fontId="3" fillId="0" borderId="13" xfId="2" applyNumberFormat="1" applyFont="1" applyBorder="1" applyAlignment="1">
      <alignment horizontal="left" vertical="center" wrapText="1"/>
    </xf>
    <xf numFmtId="0" fontId="3" fillId="0" borderId="13" xfId="2" applyFont="1" applyBorder="1" applyAlignment="1">
      <alignment horizontal="center" vertical="center" wrapText="1"/>
    </xf>
    <xf numFmtId="164" fontId="3" fillId="0" borderId="13" xfId="2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3" xfId="3" xr:uid="{00000000-0005-0000-0000-000002000000}"/>
    <cellStyle name="normální_livingstone_SSZ" xfId="2" xr:uid="{00000000-0005-0000-0000-000003000000}"/>
  </cellStyles>
  <dxfs count="0"/>
  <tableStyles count="0" defaultTableStyle="TableStyleMedium2" defaultPivotStyle="PivotStyleLight16"/>
  <colors>
    <mruColors>
      <color rgb="FFFF3399"/>
      <color rgb="FFFF99FF"/>
      <color rgb="FFFF9933"/>
      <color rgb="FFFFCC99"/>
      <color rgb="FFFFFFCC"/>
      <color rgb="FFCCECFF"/>
      <color rgb="FFCC66FF"/>
      <color rgb="FF66FF99"/>
      <color rgb="FFCC66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191"/>
  <sheetViews>
    <sheetView showZeros="0" tabSelected="1" defaultGridColor="0" view="pageBreakPreview" colorId="31" zoomScale="125" zoomScaleNormal="100" zoomScaleSheetLayoutView="125" workbookViewId="0">
      <pane xSplit="9" ySplit="3" topLeftCell="J89" activePane="bottomRight" state="frozen"/>
      <selection pane="topRight" activeCell="J1" sqref="J1"/>
      <selection pane="bottomLeft" activeCell="A4" sqref="A4"/>
      <selection pane="bottomRight" activeCell="H103" sqref="H103"/>
    </sheetView>
  </sheetViews>
  <sheetFormatPr defaultColWidth="9.1328125" defaultRowHeight="12.75" x14ac:dyDescent="0.35"/>
  <cols>
    <col min="1" max="1" width="10" style="1" customWidth="1"/>
    <col min="2" max="2" width="58.73046875" style="1" customWidth="1"/>
    <col min="3" max="3" width="6.73046875" style="2" customWidth="1"/>
    <col min="4" max="4" width="4.86328125" style="1" customWidth="1"/>
    <col min="5" max="6" width="14.73046875" style="3" customWidth="1"/>
    <col min="7" max="8" width="15.73046875" style="3" customWidth="1"/>
    <col min="9" max="9" width="0" style="4" hidden="1" customWidth="1"/>
    <col min="10" max="16384" width="9.1328125" style="4"/>
  </cols>
  <sheetData>
    <row r="1" spans="1:9" ht="15" customHeight="1" thickBot="1" x14ac:dyDescent="0.45">
      <c r="C1" s="1"/>
      <c r="D1" s="4"/>
      <c r="E1" s="5"/>
      <c r="F1" s="6"/>
      <c r="G1" s="6"/>
      <c r="H1" s="6"/>
      <c r="I1" s="3"/>
    </row>
    <row r="2" spans="1:9" ht="13.5" customHeight="1" thickTop="1" thickBot="1" x14ac:dyDescent="0.4">
      <c r="A2" s="88" t="s">
        <v>0</v>
      </c>
      <c r="B2" s="89" t="s">
        <v>1</v>
      </c>
      <c r="C2" s="88" t="s">
        <v>2</v>
      </c>
      <c r="D2" s="90" t="s">
        <v>3</v>
      </c>
      <c r="E2" s="91" t="s">
        <v>4</v>
      </c>
      <c r="F2" s="91" t="s">
        <v>5</v>
      </c>
      <c r="G2" s="91" t="s">
        <v>34</v>
      </c>
      <c r="H2" s="91" t="s">
        <v>35</v>
      </c>
    </row>
    <row r="3" spans="1:9" ht="18.75" customHeight="1" thickTop="1" thickBot="1" x14ac:dyDescent="0.4">
      <c r="A3" s="88"/>
      <c r="B3" s="89"/>
      <c r="C3" s="88"/>
      <c r="D3" s="90"/>
      <c r="E3" s="91"/>
      <c r="F3" s="91"/>
      <c r="G3" s="91"/>
      <c r="H3" s="91"/>
    </row>
    <row r="4" spans="1:9" ht="18.75" customHeight="1" thickTop="1" x14ac:dyDescent="0.35">
      <c r="A4" s="2"/>
      <c r="B4" s="4"/>
      <c r="D4" s="4"/>
      <c r="E4" s="22"/>
      <c r="F4" s="28"/>
      <c r="G4" s="22"/>
      <c r="H4" s="28"/>
    </row>
    <row r="5" spans="1:9" ht="23.45" customHeight="1" x14ac:dyDescent="0.35">
      <c r="A5" s="71" t="s">
        <v>27</v>
      </c>
      <c r="B5" s="61" t="s">
        <v>71</v>
      </c>
      <c r="C5" s="7"/>
      <c r="D5" s="47"/>
      <c r="E5" s="48"/>
      <c r="F5" s="29"/>
      <c r="G5" s="29"/>
      <c r="H5" s="29"/>
      <c r="I5" s="29"/>
    </row>
    <row r="6" spans="1:9" ht="18.75" customHeight="1" x14ac:dyDescent="0.4">
      <c r="A6" s="68"/>
      <c r="B6" s="4"/>
      <c r="C6" s="7"/>
      <c r="D6" s="47"/>
      <c r="E6" s="48"/>
      <c r="F6" s="29"/>
      <c r="G6" s="29"/>
      <c r="H6" s="29"/>
      <c r="I6" s="29"/>
    </row>
    <row r="7" spans="1:9" ht="12" customHeight="1" x14ac:dyDescent="0.35">
      <c r="A7" s="66" t="s">
        <v>72</v>
      </c>
      <c r="B7" s="44" t="s">
        <v>43</v>
      </c>
      <c r="C7" s="30" t="s">
        <v>6</v>
      </c>
      <c r="D7" s="36" t="s">
        <v>7</v>
      </c>
      <c r="E7" s="54"/>
      <c r="F7" s="55"/>
      <c r="G7" s="26">
        <f>E7*D7</f>
        <v>0</v>
      </c>
      <c r="H7" s="27">
        <f>D7*F7</f>
        <v>0</v>
      </c>
    </row>
    <row r="8" spans="1:9" ht="12" hidden="1" customHeight="1" x14ac:dyDescent="0.35">
      <c r="A8" s="66"/>
      <c r="B8" s="83" t="s">
        <v>49</v>
      </c>
      <c r="C8" s="30"/>
      <c r="D8" s="36"/>
      <c r="E8" s="31"/>
      <c r="F8" s="32"/>
      <c r="G8" s="10"/>
      <c r="H8" s="8"/>
    </row>
    <row r="9" spans="1:9" ht="12" customHeight="1" x14ac:dyDescent="0.35">
      <c r="A9" s="66"/>
      <c r="B9" s="44" t="s">
        <v>44</v>
      </c>
      <c r="C9" s="30"/>
      <c r="D9" s="9"/>
      <c r="E9" s="31"/>
      <c r="F9" s="32"/>
      <c r="G9" s="26"/>
      <c r="H9" s="27"/>
    </row>
    <row r="10" spans="1:9" ht="12" customHeight="1" x14ac:dyDescent="0.35">
      <c r="A10" s="67"/>
      <c r="B10" s="79" t="s">
        <v>45</v>
      </c>
      <c r="C10" s="9"/>
      <c r="D10" s="9"/>
      <c r="E10" s="31"/>
      <c r="F10" s="32"/>
      <c r="G10" s="10"/>
      <c r="H10" s="8"/>
    </row>
    <row r="11" spans="1:9" ht="12" customHeight="1" x14ac:dyDescent="0.35">
      <c r="A11" s="67"/>
      <c r="B11" s="79" t="s">
        <v>58</v>
      </c>
      <c r="C11" s="9"/>
      <c r="D11" s="9"/>
      <c r="E11" s="31"/>
      <c r="F11" s="32"/>
      <c r="G11" s="10"/>
      <c r="H11" s="8"/>
    </row>
    <row r="12" spans="1:9" ht="12" customHeight="1" x14ac:dyDescent="0.35">
      <c r="A12" s="67"/>
      <c r="B12" s="79" t="s">
        <v>59</v>
      </c>
      <c r="C12" s="9"/>
      <c r="D12" s="9"/>
      <c r="E12" s="31"/>
      <c r="F12" s="32"/>
      <c r="G12" s="10"/>
      <c r="H12" s="8"/>
    </row>
    <row r="13" spans="1:9" ht="12" customHeight="1" x14ac:dyDescent="0.35">
      <c r="A13" s="67"/>
      <c r="B13" s="79" t="s">
        <v>60</v>
      </c>
      <c r="C13" s="9"/>
      <c r="D13" s="9"/>
      <c r="E13" s="31"/>
      <c r="F13" s="32"/>
      <c r="G13" s="10"/>
      <c r="H13" s="8"/>
    </row>
    <row r="14" spans="1:9" ht="12" customHeight="1" x14ac:dyDescent="0.35">
      <c r="A14" s="67"/>
      <c r="B14" s="79" t="s">
        <v>62</v>
      </c>
      <c r="C14" s="9"/>
      <c r="D14" s="9"/>
      <c r="E14" s="31"/>
      <c r="F14" s="32"/>
      <c r="G14" s="10"/>
      <c r="H14" s="8"/>
    </row>
    <row r="15" spans="1:9" ht="12" customHeight="1" x14ac:dyDescent="0.35">
      <c r="A15" s="67"/>
      <c r="B15" s="79" t="s">
        <v>63</v>
      </c>
      <c r="C15" s="9"/>
      <c r="D15" s="9"/>
      <c r="E15" s="31"/>
      <c r="F15" s="32"/>
      <c r="G15" s="10"/>
      <c r="H15" s="8"/>
    </row>
    <row r="16" spans="1:9" ht="12" customHeight="1" x14ac:dyDescent="0.35">
      <c r="A16" s="67"/>
      <c r="B16" s="79" t="s">
        <v>56</v>
      </c>
      <c r="C16" s="9"/>
      <c r="D16" s="9"/>
      <c r="E16" s="31"/>
      <c r="F16" s="32"/>
      <c r="G16" s="10"/>
      <c r="H16" s="8"/>
    </row>
    <row r="17" spans="1:8" ht="12" customHeight="1" x14ac:dyDescent="0.35">
      <c r="A17" s="67"/>
      <c r="B17" s="79" t="s">
        <v>46</v>
      </c>
      <c r="C17" s="9"/>
      <c r="D17" s="9"/>
      <c r="E17" s="31"/>
      <c r="F17" s="32"/>
      <c r="G17" s="10"/>
      <c r="H17" s="8"/>
    </row>
    <row r="18" spans="1:8" ht="12" customHeight="1" x14ac:dyDescent="0.35">
      <c r="A18" s="67"/>
      <c r="B18" s="79" t="s">
        <v>57</v>
      </c>
      <c r="C18" s="9"/>
      <c r="D18" s="9"/>
      <c r="E18" s="31"/>
      <c r="F18" s="32"/>
      <c r="G18" s="10"/>
      <c r="H18" s="8"/>
    </row>
    <row r="19" spans="1:8" ht="12" customHeight="1" x14ac:dyDescent="0.35">
      <c r="A19" s="67"/>
      <c r="B19" s="44"/>
      <c r="C19" s="9"/>
      <c r="D19" s="9"/>
      <c r="E19" s="31"/>
      <c r="F19" s="32"/>
      <c r="G19" s="10"/>
      <c r="H19" s="8"/>
    </row>
    <row r="20" spans="1:8" ht="12" customHeight="1" x14ac:dyDescent="0.35">
      <c r="A20" s="66" t="s">
        <v>73</v>
      </c>
      <c r="B20" s="44" t="s">
        <v>43</v>
      </c>
      <c r="C20" s="30" t="s">
        <v>6</v>
      </c>
      <c r="D20" s="36" t="s">
        <v>47</v>
      </c>
      <c r="E20" s="54"/>
      <c r="F20" s="55"/>
      <c r="G20" s="26">
        <f>E20*D20</f>
        <v>0</v>
      </c>
      <c r="H20" s="27">
        <f>D20*F20</f>
        <v>0</v>
      </c>
    </row>
    <row r="21" spans="1:8" ht="12" hidden="1" customHeight="1" x14ac:dyDescent="0.35">
      <c r="A21" s="66"/>
      <c r="B21" s="83" t="s">
        <v>74</v>
      </c>
      <c r="C21" s="30"/>
      <c r="D21" s="36"/>
      <c r="E21" s="31"/>
      <c r="F21" s="32"/>
      <c r="G21" s="10"/>
      <c r="H21" s="8"/>
    </row>
    <row r="22" spans="1:8" ht="12" customHeight="1" x14ac:dyDescent="0.35">
      <c r="A22" s="66" t="s">
        <v>75</v>
      </c>
      <c r="B22" s="44" t="s">
        <v>44</v>
      </c>
      <c r="C22" s="30"/>
      <c r="D22" s="9"/>
      <c r="E22" s="31"/>
      <c r="F22" s="32"/>
      <c r="G22" s="26"/>
      <c r="H22" s="27"/>
    </row>
    <row r="23" spans="1:8" ht="12" customHeight="1" x14ac:dyDescent="0.35">
      <c r="A23" s="67"/>
      <c r="B23" s="79" t="s">
        <v>61</v>
      </c>
      <c r="C23" s="9"/>
      <c r="D23" s="9"/>
      <c r="E23" s="31"/>
      <c r="F23" s="32"/>
      <c r="G23" s="10"/>
      <c r="H23" s="8"/>
    </row>
    <row r="24" spans="1:8" ht="12" customHeight="1" x14ac:dyDescent="0.35">
      <c r="A24" s="67"/>
      <c r="B24" s="79" t="s">
        <v>64</v>
      </c>
      <c r="C24" s="9"/>
      <c r="D24" s="9"/>
      <c r="E24" s="31"/>
      <c r="F24" s="32"/>
      <c r="G24" s="10"/>
      <c r="H24" s="8"/>
    </row>
    <row r="25" spans="1:8" ht="12" customHeight="1" x14ac:dyDescent="0.35">
      <c r="A25" s="67"/>
      <c r="B25" s="79" t="s">
        <v>59</v>
      </c>
      <c r="C25" s="9"/>
      <c r="D25" s="9"/>
      <c r="E25" s="31"/>
      <c r="F25" s="32"/>
      <c r="G25" s="10"/>
      <c r="H25" s="8"/>
    </row>
    <row r="26" spans="1:8" ht="12" customHeight="1" x14ac:dyDescent="0.35">
      <c r="A26" s="67"/>
      <c r="B26" s="79" t="s">
        <v>65</v>
      </c>
      <c r="C26" s="9"/>
      <c r="D26" s="9"/>
      <c r="E26" s="31"/>
      <c r="F26" s="32"/>
      <c r="G26" s="10"/>
      <c r="H26" s="8"/>
    </row>
    <row r="27" spans="1:8" ht="12" customHeight="1" x14ac:dyDescent="0.35">
      <c r="A27" s="67"/>
      <c r="B27" s="79" t="s">
        <v>66</v>
      </c>
      <c r="C27" s="9"/>
      <c r="D27" s="9"/>
      <c r="E27" s="31"/>
      <c r="F27" s="32"/>
      <c r="G27" s="10"/>
      <c r="H27" s="8"/>
    </row>
    <row r="28" spans="1:8" ht="12" customHeight="1" x14ac:dyDescent="0.35">
      <c r="A28" s="67"/>
      <c r="B28" s="79" t="s">
        <v>67</v>
      </c>
      <c r="C28" s="9"/>
      <c r="D28" s="9"/>
      <c r="E28" s="31"/>
      <c r="F28" s="32"/>
      <c r="G28" s="10"/>
      <c r="H28" s="8"/>
    </row>
    <row r="29" spans="1:8" ht="12" customHeight="1" x14ac:dyDescent="0.35">
      <c r="A29" s="67"/>
      <c r="B29" s="79" t="s">
        <v>68</v>
      </c>
      <c r="C29" s="9"/>
      <c r="D29" s="9"/>
      <c r="E29" s="31"/>
      <c r="F29" s="32"/>
      <c r="G29" s="10"/>
      <c r="H29" s="8"/>
    </row>
    <row r="30" spans="1:8" ht="12" customHeight="1" x14ac:dyDescent="0.35">
      <c r="A30" s="67"/>
      <c r="B30" s="79" t="s">
        <v>46</v>
      </c>
      <c r="C30" s="9"/>
      <c r="D30" s="9"/>
      <c r="E30" s="31"/>
      <c r="F30" s="32"/>
      <c r="G30" s="10"/>
      <c r="H30" s="8"/>
    </row>
    <row r="31" spans="1:8" ht="12" customHeight="1" x14ac:dyDescent="0.35">
      <c r="A31" s="67"/>
      <c r="B31" s="79" t="s">
        <v>57</v>
      </c>
      <c r="C31" s="9"/>
      <c r="D31" s="9"/>
      <c r="E31" s="31"/>
      <c r="F31" s="32"/>
      <c r="G31" s="10"/>
      <c r="H31" s="8"/>
    </row>
    <row r="32" spans="1:8" ht="12" customHeight="1" x14ac:dyDescent="0.35">
      <c r="A32" s="67"/>
      <c r="B32" s="44"/>
      <c r="C32" s="9"/>
      <c r="D32" s="9"/>
      <c r="E32" s="31"/>
      <c r="F32" s="32"/>
      <c r="G32" s="10"/>
      <c r="H32" s="8"/>
    </row>
    <row r="33" spans="1:8" ht="12" customHeight="1" x14ac:dyDescent="0.35">
      <c r="A33" s="66" t="s">
        <v>77</v>
      </c>
      <c r="B33" s="44" t="s">
        <v>94</v>
      </c>
      <c r="C33" s="9" t="s">
        <v>6</v>
      </c>
      <c r="D33" s="9">
        <v>2</v>
      </c>
      <c r="E33" s="54"/>
      <c r="F33" s="55"/>
      <c r="G33" s="26">
        <f>E33*D33</f>
        <v>0</v>
      </c>
      <c r="H33" s="27">
        <f>D33*F33</f>
        <v>0</v>
      </c>
    </row>
    <row r="34" spans="1:8" ht="12" customHeight="1" x14ac:dyDescent="0.35">
      <c r="A34" s="66"/>
      <c r="B34" s="25" t="s">
        <v>78</v>
      </c>
      <c r="C34" s="9"/>
      <c r="D34" s="9"/>
      <c r="E34" s="31"/>
      <c r="F34" s="27"/>
      <c r="G34" s="24"/>
      <c r="H34" s="27"/>
    </row>
    <row r="35" spans="1:8" ht="12" customHeight="1" x14ac:dyDescent="0.35">
      <c r="A35" s="67"/>
      <c r="B35" s="44"/>
      <c r="C35" s="9"/>
      <c r="D35" s="9"/>
      <c r="E35" s="31"/>
      <c r="F35" s="32"/>
      <c r="G35" s="10"/>
      <c r="H35" s="8"/>
    </row>
    <row r="36" spans="1:8" ht="12" customHeight="1" x14ac:dyDescent="0.35">
      <c r="A36" s="67"/>
      <c r="B36" s="79"/>
      <c r="C36" s="9"/>
      <c r="D36" s="9"/>
      <c r="E36" s="31"/>
      <c r="F36" s="32"/>
      <c r="G36" s="10"/>
      <c r="H36" s="8"/>
    </row>
    <row r="37" spans="1:8" ht="12" customHeight="1" x14ac:dyDescent="0.35">
      <c r="A37" s="66" t="s">
        <v>39</v>
      </c>
      <c r="B37" s="44" t="s">
        <v>76</v>
      </c>
      <c r="C37" s="9" t="s">
        <v>6</v>
      </c>
      <c r="D37" s="9">
        <v>4</v>
      </c>
      <c r="E37" s="54"/>
      <c r="F37" s="55"/>
      <c r="G37" s="26">
        <f>E37*D37</f>
        <v>0</v>
      </c>
      <c r="H37" s="27">
        <f>D37*F37</f>
        <v>0</v>
      </c>
    </row>
    <row r="38" spans="1:8" ht="12" customHeight="1" x14ac:dyDescent="0.35">
      <c r="A38" s="66"/>
      <c r="B38" s="25" t="s">
        <v>48</v>
      </c>
      <c r="C38" s="9"/>
      <c r="D38" s="9"/>
      <c r="E38" s="31"/>
      <c r="F38" s="27"/>
      <c r="G38" s="24"/>
      <c r="H38" s="27"/>
    </row>
    <row r="39" spans="1:8" ht="12" customHeight="1" x14ac:dyDescent="0.35">
      <c r="A39" s="66"/>
      <c r="B39" s="25" t="s">
        <v>81</v>
      </c>
      <c r="C39" s="9"/>
      <c r="D39" s="9"/>
      <c r="E39" s="31"/>
      <c r="F39" s="27"/>
      <c r="G39" s="24"/>
      <c r="H39" s="27"/>
    </row>
    <row r="40" spans="1:8" ht="12" customHeight="1" x14ac:dyDescent="0.35">
      <c r="A40" s="66"/>
      <c r="B40" s="25"/>
      <c r="C40" s="9"/>
      <c r="D40" s="9"/>
      <c r="E40" s="31"/>
      <c r="F40" s="32"/>
      <c r="G40" s="24"/>
      <c r="H40" s="27"/>
    </row>
    <row r="41" spans="1:8" ht="12" customHeight="1" x14ac:dyDescent="0.35">
      <c r="A41" s="66" t="s">
        <v>80</v>
      </c>
      <c r="B41" s="44" t="s">
        <v>82</v>
      </c>
      <c r="C41" s="9" t="s">
        <v>6</v>
      </c>
      <c r="D41" s="9">
        <v>2</v>
      </c>
      <c r="E41" s="54"/>
      <c r="F41" s="55"/>
      <c r="G41" s="26">
        <f>E41*D41</f>
        <v>0</v>
      </c>
      <c r="H41" s="27">
        <f>D41*F41</f>
        <v>0</v>
      </c>
    </row>
    <row r="42" spans="1:8" ht="12" customHeight="1" x14ac:dyDescent="0.35">
      <c r="A42" s="66"/>
      <c r="B42" s="25" t="s">
        <v>83</v>
      </c>
      <c r="C42" s="9"/>
      <c r="D42" s="9"/>
      <c r="E42" s="31"/>
      <c r="F42" s="27"/>
      <c r="G42" s="24"/>
      <c r="H42" s="27"/>
    </row>
    <row r="43" spans="1:8" ht="12" customHeight="1" x14ac:dyDescent="0.35">
      <c r="A43" s="66"/>
      <c r="B43" s="25" t="s">
        <v>84</v>
      </c>
      <c r="C43" s="9"/>
      <c r="D43" s="9"/>
      <c r="E43" s="31"/>
      <c r="F43" s="27"/>
      <c r="G43" s="24"/>
      <c r="H43" s="27"/>
    </row>
    <row r="44" spans="1:8" ht="12" customHeight="1" x14ac:dyDescent="0.35">
      <c r="A44" s="66"/>
      <c r="B44" s="25"/>
      <c r="C44" s="9"/>
      <c r="D44" s="9"/>
      <c r="E44" s="31"/>
      <c r="F44" s="32"/>
      <c r="G44" s="24"/>
      <c r="H44" s="27"/>
    </row>
    <row r="45" spans="1:8" ht="12" customHeight="1" x14ac:dyDescent="0.35">
      <c r="A45" s="66" t="s">
        <v>36</v>
      </c>
      <c r="B45" s="62" t="s">
        <v>79</v>
      </c>
      <c r="C45" s="9" t="s">
        <v>6</v>
      </c>
      <c r="D45" s="9">
        <v>3</v>
      </c>
      <c r="E45" s="54"/>
      <c r="F45" s="55"/>
      <c r="G45" s="26">
        <f>E45*D45</f>
        <v>0</v>
      </c>
      <c r="H45" s="27">
        <f>D45*F45</f>
        <v>0</v>
      </c>
    </row>
    <row r="46" spans="1:8" ht="12" customHeight="1" x14ac:dyDescent="0.35">
      <c r="A46" s="66"/>
      <c r="B46" s="63" t="s">
        <v>85</v>
      </c>
      <c r="C46" s="9"/>
      <c r="D46" s="9"/>
      <c r="E46" s="31"/>
      <c r="F46" s="32"/>
      <c r="G46" s="24"/>
      <c r="H46" s="27"/>
    </row>
    <row r="47" spans="1:8" ht="12" customHeight="1" x14ac:dyDescent="0.35">
      <c r="A47" s="66"/>
      <c r="B47" s="25"/>
      <c r="C47" s="9"/>
      <c r="D47" s="9"/>
      <c r="E47" s="31"/>
      <c r="F47" s="32"/>
      <c r="G47" s="24"/>
      <c r="H47" s="27"/>
    </row>
    <row r="48" spans="1:8" ht="12" customHeight="1" x14ac:dyDescent="0.35">
      <c r="A48" s="66" t="s">
        <v>23</v>
      </c>
      <c r="B48" s="44" t="s">
        <v>50</v>
      </c>
      <c r="C48" s="9" t="s">
        <v>6</v>
      </c>
      <c r="D48" s="9">
        <v>9</v>
      </c>
      <c r="E48" s="54"/>
      <c r="F48" s="55"/>
      <c r="G48" s="26">
        <f>E48*D48</f>
        <v>0</v>
      </c>
      <c r="H48" s="27">
        <f>D48*F48</f>
        <v>0</v>
      </c>
    </row>
    <row r="49" spans="1:8" ht="12" customHeight="1" x14ac:dyDescent="0.35">
      <c r="A49" s="66"/>
      <c r="B49" s="79" t="s">
        <v>51</v>
      </c>
      <c r="C49" s="9"/>
      <c r="D49" s="9"/>
      <c r="E49" s="49"/>
      <c r="F49" s="27"/>
      <c r="G49" s="26"/>
      <c r="H49" s="27"/>
    </row>
    <row r="50" spans="1:8" ht="12" customHeight="1" x14ac:dyDescent="0.35">
      <c r="A50" s="66"/>
      <c r="B50" s="25"/>
      <c r="C50" s="9"/>
      <c r="D50" s="9"/>
      <c r="E50" s="31"/>
      <c r="F50" s="27"/>
      <c r="G50" s="24"/>
      <c r="H50" s="27"/>
    </row>
    <row r="51" spans="1:8" ht="12" customHeight="1" x14ac:dyDescent="0.35">
      <c r="A51" s="66" t="s">
        <v>87</v>
      </c>
      <c r="B51" s="44" t="s">
        <v>88</v>
      </c>
      <c r="C51" s="9" t="s">
        <v>6</v>
      </c>
      <c r="D51" s="9">
        <v>1</v>
      </c>
      <c r="E51" s="54"/>
      <c r="F51" s="55"/>
      <c r="G51" s="26">
        <f>E51*D51</f>
        <v>0</v>
      </c>
      <c r="H51" s="27">
        <f>D51*F51</f>
        <v>0</v>
      </c>
    </row>
    <row r="52" spans="1:8" ht="12" customHeight="1" x14ac:dyDescent="0.35">
      <c r="A52" s="66"/>
      <c r="B52" s="79" t="s">
        <v>51</v>
      </c>
      <c r="C52" s="9"/>
      <c r="D52" s="9"/>
      <c r="E52" s="49"/>
      <c r="F52" s="27"/>
      <c r="G52" s="26"/>
      <c r="H52" s="27"/>
    </row>
    <row r="53" spans="1:8" ht="12" customHeight="1" x14ac:dyDescent="0.35">
      <c r="A53" s="66"/>
      <c r="B53" s="25"/>
      <c r="C53" s="9"/>
      <c r="D53" s="9"/>
      <c r="E53" s="31"/>
      <c r="F53" s="27"/>
      <c r="G53" s="24"/>
      <c r="H53" s="27"/>
    </row>
    <row r="54" spans="1:8" ht="12" customHeight="1" x14ac:dyDescent="0.35">
      <c r="A54" s="66"/>
      <c r="B54" s="25"/>
      <c r="C54" s="9"/>
      <c r="D54" s="9"/>
      <c r="E54" s="31"/>
      <c r="F54" s="27"/>
      <c r="G54" s="24"/>
      <c r="H54" s="27"/>
    </row>
    <row r="55" spans="1:8" ht="12" customHeight="1" x14ac:dyDescent="0.35">
      <c r="A55" s="66" t="s">
        <v>52</v>
      </c>
      <c r="B55" s="44" t="s">
        <v>53</v>
      </c>
      <c r="C55" s="9" t="s">
        <v>9</v>
      </c>
      <c r="D55" s="9">
        <v>16</v>
      </c>
      <c r="E55" s="54"/>
      <c r="F55" s="55"/>
      <c r="G55" s="26">
        <f>E55*D55</f>
        <v>0</v>
      </c>
      <c r="H55" s="27">
        <f>D55*F55</f>
        <v>0</v>
      </c>
    </row>
    <row r="56" spans="1:8" ht="12" customHeight="1" x14ac:dyDescent="0.35">
      <c r="A56" s="66"/>
      <c r="B56" s="79" t="s">
        <v>51</v>
      </c>
      <c r="C56" s="9"/>
      <c r="D56" s="9"/>
      <c r="E56" s="49"/>
      <c r="F56" s="27"/>
      <c r="G56" s="26"/>
      <c r="H56" s="27"/>
    </row>
    <row r="57" spans="1:8" ht="12" customHeight="1" x14ac:dyDescent="0.35">
      <c r="A57" s="66"/>
      <c r="B57" s="25"/>
      <c r="C57" s="9"/>
      <c r="D57" s="9"/>
      <c r="E57" s="31"/>
      <c r="F57" s="27"/>
      <c r="G57" s="24"/>
      <c r="H57" s="27"/>
    </row>
    <row r="58" spans="1:8" ht="12" customHeight="1" x14ac:dyDescent="0.35">
      <c r="A58" s="66" t="s">
        <v>89</v>
      </c>
      <c r="B58" s="44" t="s">
        <v>90</v>
      </c>
      <c r="C58" s="9" t="s">
        <v>9</v>
      </c>
      <c r="D58" s="9">
        <v>6</v>
      </c>
      <c r="E58" s="54"/>
      <c r="F58" s="55"/>
      <c r="G58" s="26">
        <f>E58*D58</f>
        <v>0</v>
      </c>
      <c r="H58" s="27">
        <f>D58*F58</f>
        <v>0</v>
      </c>
    </row>
    <row r="59" spans="1:8" ht="12" customHeight="1" x14ac:dyDescent="0.35">
      <c r="A59" s="66"/>
      <c r="B59" s="79" t="s">
        <v>51</v>
      </c>
      <c r="C59" s="9"/>
      <c r="D59" s="9"/>
      <c r="E59" s="49"/>
      <c r="F59" s="27"/>
      <c r="G59" s="26"/>
      <c r="H59" s="27"/>
    </row>
    <row r="60" spans="1:8" ht="12" customHeight="1" x14ac:dyDescent="0.35">
      <c r="A60" s="67"/>
      <c r="B60" s="33"/>
      <c r="C60" s="30"/>
      <c r="D60" s="23"/>
      <c r="E60" s="31"/>
      <c r="F60" s="32"/>
      <c r="G60" s="24"/>
      <c r="H60" s="27"/>
    </row>
    <row r="61" spans="1:8" ht="12" customHeight="1" x14ac:dyDescent="0.35">
      <c r="A61" s="67"/>
      <c r="B61" s="45"/>
      <c r="C61" s="30"/>
      <c r="D61" s="23"/>
      <c r="E61" s="31"/>
      <c r="F61" s="32"/>
      <c r="G61" s="24"/>
      <c r="H61" s="27"/>
    </row>
    <row r="62" spans="1:8" ht="12" customHeight="1" x14ac:dyDescent="0.35">
      <c r="A62" s="67" t="s">
        <v>24</v>
      </c>
      <c r="B62" s="46" t="s">
        <v>40</v>
      </c>
      <c r="C62" s="34" t="s">
        <v>9</v>
      </c>
      <c r="D62" s="21" t="s">
        <v>42</v>
      </c>
      <c r="E62" s="54"/>
      <c r="F62" s="55"/>
      <c r="G62" s="26">
        <f>E62*D62</f>
        <v>0</v>
      </c>
      <c r="H62" s="27">
        <f>D62*F62</f>
        <v>0</v>
      </c>
    </row>
    <row r="63" spans="1:8" ht="12" customHeight="1" x14ac:dyDescent="0.35">
      <c r="A63" s="67"/>
      <c r="B63" s="35" t="s">
        <v>92</v>
      </c>
      <c r="C63" s="34"/>
      <c r="D63" s="21"/>
      <c r="E63" s="31"/>
      <c r="F63" s="32"/>
      <c r="G63" s="26"/>
      <c r="H63" s="27"/>
    </row>
    <row r="64" spans="1:8" ht="12" customHeight="1" x14ac:dyDescent="0.35">
      <c r="A64" s="67"/>
      <c r="B64" s="33"/>
      <c r="C64" s="30"/>
      <c r="D64" s="23"/>
      <c r="E64" s="31"/>
      <c r="F64" s="32"/>
      <c r="G64" s="24"/>
      <c r="H64" s="27"/>
    </row>
    <row r="65" spans="1:8" ht="12" customHeight="1" x14ac:dyDescent="0.35">
      <c r="A65" s="67" t="s">
        <v>55</v>
      </c>
      <c r="B65" s="46" t="s">
        <v>40</v>
      </c>
      <c r="C65" s="34" t="s">
        <v>9</v>
      </c>
      <c r="D65" s="21" t="s">
        <v>91</v>
      </c>
      <c r="E65" s="54"/>
      <c r="F65" s="55"/>
      <c r="G65" s="26">
        <f>E65*D65</f>
        <v>0</v>
      </c>
      <c r="H65" s="27">
        <f>D65*F65</f>
        <v>0</v>
      </c>
    </row>
    <row r="66" spans="1:8" ht="12" customHeight="1" x14ac:dyDescent="0.35">
      <c r="A66" s="67"/>
      <c r="B66" s="35" t="s">
        <v>86</v>
      </c>
      <c r="C66" s="34"/>
      <c r="D66" s="21"/>
      <c r="E66" s="31"/>
      <c r="F66" s="32"/>
      <c r="G66" s="26"/>
      <c r="H66" s="27"/>
    </row>
    <row r="67" spans="1:8" ht="12" customHeight="1" x14ac:dyDescent="0.35">
      <c r="A67" s="67"/>
      <c r="B67" s="33"/>
      <c r="C67" s="30"/>
      <c r="D67" s="23"/>
      <c r="E67" s="31"/>
      <c r="F67" s="32"/>
      <c r="G67" s="24"/>
      <c r="H67" s="27"/>
    </row>
    <row r="68" spans="1:8" ht="12" customHeight="1" x14ac:dyDescent="0.35">
      <c r="A68" s="67" t="s">
        <v>25</v>
      </c>
      <c r="B68" s="45" t="s">
        <v>70</v>
      </c>
      <c r="C68" s="30" t="s">
        <v>8</v>
      </c>
      <c r="D68" s="23" t="s">
        <v>93</v>
      </c>
      <c r="E68" s="54"/>
      <c r="F68" s="55"/>
      <c r="G68" s="26">
        <f>E68*D68</f>
        <v>0</v>
      </c>
      <c r="H68" s="27">
        <f>D68*F68</f>
        <v>0</v>
      </c>
    </row>
    <row r="69" spans="1:8" ht="12" customHeight="1" x14ac:dyDescent="0.35">
      <c r="A69" s="67"/>
      <c r="B69" s="33" t="s">
        <v>69</v>
      </c>
      <c r="C69" s="30"/>
      <c r="D69" s="23"/>
      <c r="E69" s="31"/>
      <c r="F69" s="27"/>
      <c r="G69" s="26"/>
      <c r="H69" s="27"/>
    </row>
    <row r="70" spans="1:8" ht="12" customHeight="1" x14ac:dyDescent="0.35">
      <c r="A70" s="67"/>
      <c r="B70" s="33"/>
      <c r="C70" s="30"/>
      <c r="D70" s="23"/>
      <c r="E70" s="31"/>
      <c r="F70" s="27"/>
      <c r="G70" s="26"/>
      <c r="H70" s="27"/>
    </row>
    <row r="71" spans="1:8" ht="12" customHeight="1" x14ac:dyDescent="0.35">
      <c r="A71" s="67" t="s">
        <v>26</v>
      </c>
      <c r="B71" s="45" t="s">
        <v>10</v>
      </c>
      <c r="C71" s="30" t="s">
        <v>37</v>
      </c>
      <c r="D71" s="23" t="s">
        <v>54</v>
      </c>
      <c r="E71" s="54"/>
      <c r="F71" s="55"/>
      <c r="G71" s="26">
        <f>E71*D71</f>
        <v>0</v>
      </c>
      <c r="H71" s="27">
        <f>D71*F71</f>
        <v>0</v>
      </c>
    </row>
    <row r="72" spans="1:8" ht="12" customHeight="1" x14ac:dyDescent="0.35">
      <c r="A72" s="67"/>
      <c r="B72" s="33" t="s">
        <v>38</v>
      </c>
      <c r="C72" s="30"/>
      <c r="D72" s="23"/>
      <c r="E72" s="31"/>
      <c r="F72" s="8"/>
      <c r="G72" s="26"/>
      <c r="H72" s="27"/>
    </row>
    <row r="73" spans="1:8" ht="12" customHeight="1" thickBot="1" x14ac:dyDescent="0.4">
      <c r="A73" s="69"/>
      <c r="B73" s="33"/>
      <c r="C73" s="9"/>
      <c r="D73" s="23"/>
      <c r="E73" s="10"/>
      <c r="F73" s="4"/>
      <c r="G73" s="10"/>
      <c r="H73" s="8"/>
    </row>
    <row r="74" spans="1:8" ht="27" customHeight="1" thickTop="1" thickBot="1" x14ac:dyDescent="0.4">
      <c r="A74" s="70" t="s">
        <v>27</v>
      </c>
      <c r="B74" s="56" t="s">
        <v>11</v>
      </c>
      <c r="C74" s="57"/>
      <c r="D74" s="58"/>
      <c r="E74" s="59"/>
      <c r="F74" s="59"/>
      <c r="G74" s="59">
        <f>SUM(G7:G73)</f>
        <v>0</v>
      </c>
      <c r="H74" s="60">
        <f>SUM(H7:H73)</f>
        <v>0</v>
      </c>
    </row>
    <row r="75" spans="1:8" ht="18.75" customHeight="1" thickTop="1" x14ac:dyDescent="0.35">
      <c r="A75" s="2"/>
      <c r="B75" s="4"/>
      <c r="D75" s="4"/>
      <c r="E75" s="22"/>
      <c r="F75" s="29"/>
      <c r="G75" s="22"/>
      <c r="H75" s="28"/>
    </row>
    <row r="76" spans="1:8" ht="12" customHeight="1" x14ac:dyDescent="0.35">
      <c r="A76" s="2"/>
      <c r="B76" s="4"/>
      <c r="D76" s="4"/>
      <c r="E76" s="22"/>
      <c r="F76" s="28"/>
      <c r="G76" s="22"/>
      <c r="H76" s="28"/>
    </row>
    <row r="77" spans="1:8" ht="12" customHeight="1" x14ac:dyDescent="0.35">
      <c r="A77" s="2"/>
      <c r="B77" s="4"/>
      <c r="D77" s="4"/>
      <c r="E77" s="22"/>
      <c r="F77" s="28"/>
      <c r="G77" s="22"/>
      <c r="H77" s="28"/>
    </row>
    <row r="78" spans="1:8" ht="12" customHeight="1" x14ac:dyDescent="0.35">
      <c r="A78" s="2"/>
      <c r="B78" s="4"/>
      <c r="D78" s="4"/>
      <c r="E78" s="22"/>
      <c r="F78" s="28"/>
      <c r="G78" s="22"/>
      <c r="H78" s="28"/>
    </row>
    <row r="79" spans="1:8" ht="12" customHeight="1" x14ac:dyDescent="0.35">
      <c r="A79" s="2"/>
      <c r="B79" s="4"/>
      <c r="D79" s="4"/>
      <c r="E79" s="22"/>
      <c r="F79" s="28"/>
      <c r="G79" s="22"/>
      <c r="H79" s="28"/>
    </row>
    <row r="80" spans="1:8" ht="12" customHeight="1" x14ac:dyDescent="0.35">
      <c r="A80" s="2"/>
      <c r="B80" s="4"/>
      <c r="D80" s="4"/>
      <c r="E80" s="22"/>
      <c r="F80" s="28"/>
      <c r="G80" s="22"/>
      <c r="H80" s="28"/>
    </row>
    <row r="81" spans="1:8" ht="12" customHeight="1" x14ac:dyDescent="0.35">
      <c r="A81" s="2"/>
      <c r="B81" s="44"/>
      <c r="D81" s="4"/>
      <c r="E81" s="22"/>
      <c r="F81" s="28"/>
      <c r="G81" s="22"/>
      <c r="H81" s="28"/>
    </row>
    <row r="82" spans="1:8" ht="12" customHeight="1" x14ac:dyDescent="0.35">
      <c r="A82" s="2"/>
      <c r="B82" s="44"/>
      <c r="D82" s="4"/>
      <c r="E82" s="22"/>
      <c r="F82" s="28"/>
      <c r="G82" s="22"/>
      <c r="H82" s="28"/>
    </row>
    <row r="83" spans="1:8" ht="12" customHeight="1" x14ac:dyDescent="0.35">
      <c r="A83" s="2"/>
      <c r="B83" s="44"/>
      <c r="D83" s="4"/>
      <c r="E83" s="22"/>
      <c r="F83" s="28"/>
      <c r="G83" s="22"/>
      <c r="H83" s="28"/>
    </row>
    <row r="84" spans="1:8" ht="12" customHeight="1" x14ac:dyDescent="0.35">
      <c r="A84" s="2"/>
      <c r="B84" s="44"/>
      <c r="D84" s="4"/>
      <c r="E84" s="22"/>
      <c r="F84" s="28"/>
      <c r="G84" s="22"/>
      <c r="H84" s="28"/>
    </row>
    <row r="85" spans="1:8" ht="12" customHeight="1" x14ac:dyDescent="0.4">
      <c r="A85" s="66"/>
      <c r="B85" s="11" t="s">
        <v>21</v>
      </c>
      <c r="C85" s="9"/>
      <c r="D85" s="9"/>
      <c r="E85" s="10"/>
      <c r="F85" s="8"/>
      <c r="G85" s="10"/>
      <c r="H85" s="8"/>
    </row>
    <row r="86" spans="1:8" ht="12" customHeight="1" x14ac:dyDescent="0.35">
      <c r="A86" s="66" t="str">
        <f>A5</f>
        <v>1.</v>
      </c>
      <c r="B86" s="1" t="str">
        <f>B5</f>
        <v>Zařízení č. 1 - WC a SPRCHY</v>
      </c>
      <c r="C86" s="9"/>
      <c r="D86" s="9"/>
      <c r="E86" s="10"/>
      <c r="F86" s="8"/>
      <c r="G86" s="10">
        <f>G74</f>
        <v>0</v>
      </c>
      <c r="H86" s="10">
        <f>H74</f>
        <v>0</v>
      </c>
    </row>
    <row r="87" spans="1:8" ht="12" customHeight="1" x14ac:dyDescent="0.35">
      <c r="A87" s="80"/>
      <c r="B87" s="4"/>
      <c r="C87" s="9"/>
      <c r="D87" s="9"/>
      <c r="E87" s="84"/>
      <c r="F87" s="85"/>
      <c r="G87" s="84"/>
      <c r="H87" s="84"/>
    </row>
    <row r="88" spans="1:8" ht="12" customHeight="1" x14ac:dyDescent="0.35">
      <c r="A88" s="80"/>
      <c r="B88" s="4"/>
      <c r="C88" s="9"/>
      <c r="D88" s="9"/>
      <c r="E88" s="10"/>
      <c r="F88" s="8"/>
      <c r="G88" s="10"/>
      <c r="H88" s="10"/>
    </row>
    <row r="89" spans="1:8" ht="12" customHeight="1" x14ac:dyDescent="0.35">
      <c r="A89" s="4"/>
      <c r="B89" s="4"/>
      <c r="D89" s="4"/>
    </row>
    <row r="90" spans="1:8" ht="12" customHeight="1" x14ac:dyDescent="0.4">
      <c r="B90" s="11" t="s">
        <v>12</v>
      </c>
      <c r="C90" s="4"/>
      <c r="D90" s="4"/>
      <c r="E90" s="4"/>
      <c r="F90" s="4"/>
      <c r="G90" s="12">
        <f>SUM(G86:G89)</f>
        <v>0</v>
      </c>
      <c r="H90" s="12">
        <f>SUM(H86:H89)</f>
        <v>0</v>
      </c>
    </row>
    <row r="91" spans="1:8" ht="12" customHeight="1" x14ac:dyDescent="0.35">
      <c r="B91" s="4"/>
      <c r="C91" s="13"/>
      <c r="D91" s="4"/>
      <c r="E91" s="14"/>
      <c r="F91" s="14"/>
      <c r="G91" s="15"/>
    </row>
    <row r="92" spans="1:8" ht="12" customHeight="1" x14ac:dyDescent="0.35">
      <c r="B92" s="4"/>
      <c r="C92" s="14"/>
      <c r="D92" s="4"/>
      <c r="E92" s="14"/>
      <c r="F92" s="14"/>
      <c r="G92" s="15"/>
      <c r="H92" s="15"/>
    </row>
    <row r="93" spans="1:8" ht="12" customHeight="1" x14ac:dyDescent="0.35">
      <c r="B93" s="4" t="s">
        <v>13</v>
      </c>
      <c r="C93" s="13">
        <v>1.4999999999999999E-2</v>
      </c>
      <c r="D93" s="4"/>
      <c r="E93" s="14"/>
      <c r="F93" s="14"/>
      <c r="G93" s="81"/>
      <c r="H93" s="15"/>
    </row>
    <row r="94" spans="1:8" ht="12" customHeight="1" x14ac:dyDescent="0.35">
      <c r="B94" s="4"/>
      <c r="C94" s="4"/>
      <c r="D94" s="4"/>
      <c r="E94" s="4"/>
      <c r="F94" s="4"/>
      <c r="G94" s="15"/>
      <c r="H94" s="15"/>
    </row>
    <row r="95" spans="1:8" ht="12" customHeight="1" x14ac:dyDescent="0.4">
      <c r="B95" s="72" t="s">
        <v>14</v>
      </c>
      <c r="C95" s="16"/>
      <c r="D95" s="16"/>
      <c r="E95" s="16"/>
      <c r="F95" s="16"/>
      <c r="G95" s="17">
        <f>G93+G90</f>
        <v>0</v>
      </c>
      <c r="H95" s="17">
        <f>H90</f>
        <v>0</v>
      </c>
    </row>
    <row r="96" spans="1:8" ht="12" customHeight="1" x14ac:dyDescent="0.35">
      <c r="B96" s="4"/>
      <c r="C96" s="4"/>
      <c r="D96" s="4"/>
      <c r="E96" s="4"/>
      <c r="F96" s="4"/>
      <c r="G96" s="15"/>
      <c r="H96" s="15"/>
    </row>
    <row r="97" spans="1:8" ht="12" customHeight="1" x14ac:dyDescent="0.35">
      <c r="B97" s="37"/>
      <c r="C97" s="73"/>
      <c r="D97" s="73"/>
      <c r="E97" s="73"/>
      <c r="F97" s="73"/>
      <c r="G97" s="38"/>
      <c r="H97" s="39"/>
    </row>
    <row r="98" spans="1:8" ht="12" customHeight="1" x14ac:dyDescent="0.35">
      <c r="B98" s="40" t="s">
        <v>31</v>
      </c>
      <c r="C98" s="74"/>
      <c r="D98" s="74"/>
      <c r="E98" s="74"/>
      <c r="F98" s="74"/>
      <c r="G98" s="86">
        <f>G95+H95</f>
        <v>0</v>
      </c>
      <c r="H98" s="87"/>
    </row>
    <row r="99" spans="1:8" ht="12" customHeight="1" x14ac:dyDescent="0.35">
      <c r="B99" s="41"/>
      <c r="C99" s="75"/>
      <c r="D99" s="75"/>
      <c r="E99" s="75"/>
      <c r="F99" s="75"/>
      <c r="G99" s="42"/>
      <c r="H99" s="43"/>
    </row>
    <row r="100" spans="1:8" ht="12" customHeight="1" x14ac:dyDescent="0.35">
      <c r="B100" s="4"/>
      <c r="C100" s="4"/>
      <c r="D100" s="4"/>
      <c r="E100" s="4"/>
      <c r="F100" s="4"/>
      <c r="G100" s="15"/>
      <c r="H100" s="15"/>
    </row>
    <row r="101" spans="1:8" ht="12" customHeight="1" x14ac:dyDescent="0.4">
      <c r="A101" s="76"/>
      <c r="B101" s="72" t="s">
        <v>20</v>
      </c>
      <c r="C101" s="16"/>
      <c r="D101" s="16"/>
      <c r="E101" s="16"/>
      <c r="F101" s="16"/>
      <c r="G101" s="77"/>
      <c r="H101" s="78"/>
    </row>
    <row r="102" spans="1:8" ht="12" customHeight="1" x14ac:dyDescent="0.35">
      <c r="B102" s="4"/>
      <c r="C102" s="4"/>
      <c r="D102" s="4"/>
      <c r="E102" s="4"/>
      <c r="F102" s="4"/>
      <c r="G102" s="15"/>
      <c r="H102" s="15"/>
    </row>
    <row r="103" spans="1:8" ht="12" customHeight="1" x14ac:dyDescent="0.35">
      <c r="B103" s="4" t="s">
        <v>15</v>
      </c>
      <c r="C103" s="13"/>
      <c r="D103" s="18">
        <f>G95</f>
        <v>0</v>
      </c>
      <c r="E103" s="14"/>
      <c r="F103" s="4"/>
      <c r="G103" s="15"/>
      <c r="H103" s="81"/>
    </row>
    <row r="104" spans="1:8" ht="12" customHeight="1" x14ac:dyDescent="0.4">
      <c r="B104" s="4" t="s">
        <v>16</v>
      </c>
      <c r="C104" s="14" t="s">
        <v>17</v>
      </c>
      <c r="D104" s="64">
        <v>8</v>
      </c>
      <c r="E104" s="82"/>
      <c r="F104" s="14" t="s">
        <v>32</v>
      </c>
      <c r="G104" s="19"/>
      <c r="H104" s="15">
        <f>D104*E104</f>
        <v>0</v>
      </c>
    </row>
    <row r="105" spans="1:8" ht="12" customHeight="1" x14ac:dyDescent="0.35">
      <c r="B105" s="4" t="s">
        <v>18</v>
      </c>
      <c r="C105" s="14" t="s">
        <v>17</v>
      </c>
      <c r="D105" s="64">
        <v>4</v>
      </c>
      <c r="E105" s="82"/>
      <c r="F105" s="14" t="s">
        <v>32</v>
      </c>
      <c r="G105" s="15"/>
      <c r="H105" s="15">
        <f>D105*E105</f>
        <v>0</v>
      </c>
    </row>
    <row r="106" spans="1:8" ht="12" customHeight="1" x14ac:dyDescent="0.35">
      <c r="B106" s="4" t="s">
        <v>28</v>
      </c>
      <c r="C106" s="20" t="s">
        <v>6</v>
      </c>
      <c r="D106" s="65">
        <v>0</v>
      </c>
      <c r="E106" s="82"/>
      <c r="F106" s="20" t="s">
        <v>33</v>
      </c>
      <c r="G106" s="15"/>
      <c r="H106" s="15">
        <f>D106*E106</f>
        <v>0</v>
      </c>
    </row>
    <row r="107" spans="1:8" ht="12" customHeight="1" x14ac:dyDescent="0.35">
      <c r="B107" s="4" t="s">
        <v>19</v>
      </c>
      <c r="C107" s="14" t="s">
        <v>17</v>
      </c>
      <c r="D107" s="64">
        <v>2</v>
      </c>
      <c r="E107" s="82"/>
      <c r="F107" s="14" t="s">
        <v>32</v>
      </c>
      <c r="G107" s="15"/>
      <c r="H107" s="15">
        <f>D107*E107</f>
        <v>0</v>
      </c>
    </row>
    <row r="108" spans="1:8" ht="12" customHeight="1" x14ac:dyDescent="0.35">
      <c r="B108" s="4" t="s">
        <v>22</v>
      </c>
      <c r="C108" s="14" t="s">
        <v>29</v>
      </c>
      <c r="D108" s="64">
        <v>1</v>
      </c>
      <c r="E108" s="82"/>
      <c r="F108" s="14" t="s">
        <v>41</v>
      </c>
      <c r="G108" s="15"/>
      <c r="H108" s="15">
        <f>D108*E108</f>
        <v>0</v>
      </c>
    </row>
    <row r="109" spans="1:8" ht="12" customHeight="1" x14ac:dyDescent="0.35">
      <c r="B109" s="7"/>
      <c r="C109" s="4"/>
      <c r="D109" s="4"/>
      <c r="E109" s="4"/>
      <c r="F109" s="4"/>
      <c r="G109" s="4"/>
      <c r="H109" s="4"/>
    </row>
    <row r="110" spans="1:8" ht="12" customHeight="1" x14ac:dyDescent="0.4">
      <c r="B110" s="50" t="s">
        <v>20</v>
      </c>
      <c r="C110" s="51"/>
      <c r="D110" s="51"/>
      <c r="E110" s="51"/>
      <c r="F110" s="51"/>
      <c r="G110" s="52"/>
      <c r="H110" s="53">
        <f>SUM(H103:H109)</f>
        <v>0</v>
      </c>
    </row>
    <row r="111" spans="1:8" ht="12" customHeight="1" x14ac:dyDescent="0.35">
      <c r="B111" s="4"/>
      <c r="C111" s="4"/>
      <c r="D111" s="4"/>
      <c r="E111" s="4"/>
      <c r="F111" s="4"/>
      <c r="G111" s="4"/>
      <c r="H111" s="4"/>
    </row>
    <row r="112" spans="1:8" ht="12" customHeight="1" x14ac:dyDescent="0.35">
      <c r="B112" s="37"/>
      <c r="C112" s="73"/>
      <c r="D112" s="73"/>
      <c r="E112" s="73"/>
      <c r="F112" s="73"/>
      <c r="G112" s="38"/>
      <c r="H112" s="39"/>
    </row>
    <row r="113" spans="1:8" ht="12" customHeight="1" x14ac:dyDescent="0.35">
      <c r="B113" s="40" t="s">
        <v>30</v>
      </c>
      <c r="C113" s="74"/>
      <c r="D113" s="74"/>
      <c r="E113" s="74"/>
      <c r="F113" s="74"/>
      <c r="G113" s="86">
        <f>G98+H110</f>
        <v>0</v>
      </c>
      <c r="H113" s="87"/>
    </row>
    <row r="114" spans="1:8" ht="12" customHeight="1" x14ac:dyDescent="0.35">
      <c r="B114" s="41"/>
      <c r="C114" s="75"/>
      <c r="D114" s="75"/>
      <c r="E114" s="75"/>
      <c r="F114" s="75"/>
      <c r="G114" s="42"/>
      <c r="H114" s="43"/>
    </row>
    <row r="115" spans="1:8" ht="12" customHeight="1" x14ac:dyDescent="0.35"/>
    <row r="116" spans="1:8" ht="12" customHeight="1" x14ac:dyDescent="0.35"/>
    <row r="117" spans="1:8" ht="12" customHeight="1" x14ac:dyDescent="0.35"/>
    <row r="118" spans="1:8" ht="12" customHeight="1" x14ac:dyDescent="0.35">
      <c r="A118" s="2"/>
      <c r="B118" s="44"/>
      <c r="D118" s="4"/>
      <c r="E118" s="22"/>
      <c r="F118" s="28"/>
      <c r="G118" s="22"/>
      <c r="H118" s="28"/>
    </row>
    <row r="119" spans="1:8" ht="12" customHeight="1" x14ac:dyDescent="0.35">
      <c r="A119" s="2"/>
      <c r="B119" s="44"/>
      <c r="D119" s="4"/>
      <c r="E119" s="22"/>
      <c r="F119" s="28"/>
      <c r="G119" s="22"/>
      <c r="H119" s="28"/>
    </row>
    <row r="120" spans="1:8" ht="12" customHeight="1" x14ac:dyDescent="0.35">
      <c r="A120" s="2"/>
      <c r="B120" s="44"/>
      <c r="D120" s="4"/>
      <c r="E120" s="22"/>
      <c r="F120" s="28"/>
      <c r="G120" s="22"/>
      <c r="H120" s="28"/>
    </row>
    <row r="121" spans="1:8" ht="12" customHeight="1" x14ac:dyDescent="0.35">
      <c r="A121" s="2"/>
      <c r="B121" s="44"/>
      <c r="D121" s="4"/>
      <c r="E121" s="22"/>
      <c r="F121" s="28"/>
      <c r="G121" s="22"/>
      <c r="H121" s="28"/>
    </row>
    <row r="122" spans="1:8" ht="12" customHeight="1" x14ac:dyDescent="0.35">
      <c r="A122" s="2"/>
      <c r="B122" s="44"/>
      <c r="D122" s="4"/>
      <c r="E122" s="22"/>
      <c r="F122" s="28"/>
      <c r="G122" s="22"/>
      <c r="H122" s="28"/>
    </row>
    <row r="123" spans="1:8" ht="12" customHeight="1" x14ac:dyDescent="0.35">
      <c r="A123" s="2"/>
      <c r="B123" s="44"/>
      <c r="D123" s="4"/>
      <c r="E123" s="22"/>
      <c r="F123" s="28"/>
      <c r="G123" s="22"/>
      <c r="H123" s="28"/>
    </row>
    <row r="124" spans="1:8" ht="12" customHeight="1" x14ac:dyDescent="0.35">
      <c r="A124" s="2"/>
      <c r="B124" s="44"/>
      <c r="D124" s="4"/>
      <c r="E124" s="22"/>
      <c r="F124" s="28"/>
      <c r="G124" s="22"/>
      <c r="H124" s="28"/>
    </row>
    <row r="125" spans="1:8" ht="12" customHeight="1" x14ac:dyDescent="0.35">
      <c r="A125" s="2"/>
      <c r="B125" s="44"/>
      <c r="D125" s="4"/>
      <c r="E125" s="22"/>
      <c r="F125" s="28"/>
      <c r="G125" s="22"/>
      <c r="H125" s="28"/>
    </row>
    <row r="126" spans="1:8" ht="12" customHeight="1" x14ac:dyDescent="0.35">
      <c r="A126" s="2"/>
      <c r="B126" s="44"/>
      <c r="D126" s="4"/>
      <c r="E126" s="22"/>
      <c r="F126" s="28"/>
      <c r="G126" s="22"/>
      <c r="H126" s="28"/>
    </row>
    <row r="127" spans="1:8" ht="12" customHeight="1" x14ac:dyDescent="0.35">
      <c r="A127" s="2"/>
      <c r="B127" s="44"/>
      <c r="D127" s="4"/>
      <c r="E127" s="22"/>
      <c r="F127" s="28"/>
      <c r="G127" s="22"/>
      <c r="H127" s="28"/>
    </row>
    <row r="128" spans="1:8" ht="12" customHeight="1" x14ac:dyDescent="0.35">
      <c r="A128" s="2"/>
      <c r="B128" s="44"/>
      <c r="D128" s="4"/>
      <c r="E128" s="22"/>
      <c r="F128" s="28"/>
      <c r="G128" s="22"/>
      <c r="H128" s="28"/>
    </row>
    <row r="129" spans="1:8" ht="12" customHeight="1" x14ac:dyDescent="0.35">
      <c r="A129" s="2"/>
      <c r="B129" s="44"/>
      <c r="D129" s="4"/>
      <c r="E129" s="22"/>
      <c r="F129" s="28"/>
      <c r="G129" s="22"/>
      <c r="H129" s="28"/>
    </row>
    <row r="130" spans="1:8" ht="12" customHeight="1" x14ac:dyDescent="0.35">
      <c r="A130" s="2"/>
      <c r="B130" s="44"/>
      <c r="D130" s="4"/>
      <c r="E130" s="22"/>
      <c r="F130" s="28"/>
      <c r="G130" s="22"/>
      <c r="H130" s="28"/>
    </row>
    <row r="131" spans="1:8" ht="12" customHeight="1" x14ac:dyDescent="0.35">
      <c r="A131" s="2"/>
      <c r="B131" s="44"/>
      <c r="D131" s="4"/>
      <c r="E131" s="22"/>
      <c r="F131" s="28"/>
      <c r="G131" s="22"/>
      <c r="H131" s="28"/>
    </row>
    <row r="132" spans="1:8" ht="12" customHeight="1" x14ac:dyDescent="0.35">
      <c r="A132" s="2"/>
      <c r="B132" s="44"/>
      <c r="D132" s="4"/>
      <c r="E132" s="22"/>
      <c r="F132" s="28"/>
      <c r="G132" s="22"/>
      <c r="H132" s="28"/>
    </row>
    <row r="133" spans="1:8" ht="12" customHeight="1" x14ac:dyDescent="0.35">
      <c r="A133" s="2"/>
      <c r="B133" s="44"/>
      <c r="D133" s="4"/>
      <c r="E133" s="22"/>
      <c r="F133" s="28"/>
      <c r="G133" s="22"/>
      <c r="H133" s="28"/>
    </row>
    <row r="134" spans="1:8" ht="12" customHeight="1" x14ac:dyDescent="0.35">
      <c r="A134" s="2"/>
      <c r="B134" s="44"/>
      <c r="D134" s="4"/>
      <c r="E134" s="22"/>
      <c r="F134" s="28"/>
      <c r="G134" s="22"/>
      <c r="H134" s="28"/>
    </row>
    <row r="135" spans="1:8" ht="12" customHeight="1" x14ac:dyDescent="0.35">
      <c r="A135" s="2"/>
      <c r="B135" s="44"/>
      <c r="D135" s="4"/>
      <c r="E135" s="22"/>
      <c r="F135" s="28"/>
      <c r="G135" s="22"/>
      <c r="H135" s="28"/>
    </row>
    <row r="136" spans="1:8" ht="12" customHeight="1" x14ac:dyDescent="0.35">
      <c r="A136" s="2"/>
      <c r="B136" s="44"/>
      <c r="D136" s="4"/>
      <c r="E136" s="22"/>
      <c r="F136" s="28"/>
      <c r="G136" s="22"/>
      <c r="H136" s="28"/>
    </row>
    <row r="137" spans="1:8" ht="12" customHeight="1" x14ac:dyDescent="0.35">
      <c r="A137" s="2"/>
      <c r="B137" s="44"/>
      <c r="D137" s="4"/>
      <c r="E137" s="22"/>
      <c r="F137" s="28"/>
      <c r="G137" s="22"/>
      <c r="H137" s="28"/>
    </row>
    <row r="138" spans="1:8" ht="12" customHeight="1" x14ac:dyDescent="0.35">
      <c r="A138" s="2"/>
      <c r="B138" s="44"/>
      <c r="D138" s="4"/>
      <c r="E138" s="22"/>
      <c r="F138" s="28"/>
      <c r="G138" s="22"/>
      <c r="H138" s="28"/>
    </row>
    <row r="139" spans="1:8" ht="12" customHeight="1" x14ac:dyDescent="0.35">
      <c r="A139" s="2"/>
      <c r="B139" s="44"/>
      <c r="D139" s="4"/>
      <c r="E139" s="22"/>
      <c r="F139" s="28"/>
      <c r="G139" s="22"/>
      <c r="H139" s="28"/>
    </row>
    <row r="140" spans="1:8" ht="12" customHeight="1" x14ac:dyDescent="0.35">
      <c r="A140" s="2"/>
      <c r="B140" s="44"/>
      <c r="D140" s="4"/>
      <c r="E140" s="22"/>
      <c r="F140" s="28"/>
      <c r="G140" s="22"/>
      <c r="H140" s="28"/>
    </row>
    <row r="141" spans="1:8" ht="12" customHeight="1" x14ac:dyDescent="0.35">
      <c r="A141" s="2"/>
      <c r="B141" s="44"/>
      <c r="D141" s="4"/>
      <c r="E141" s="22"/>
      <c r="F141" s="28"/>
      <c r="G141" s="22"/>
      <c r="H141" s="28"/>
    </row>
    <row r="142" spans="1:8" ht="12" customHeight="1" x14ac:dyDescent="0.35">
      <c r="A142" s="2"/>
      <c r="B142" s="44"/>
      <c r="D142" s="4"/>
      <c r="E142" s="22"/>
      <c r="F142" s="28"/>
      <c r="G142" s="22"/>
      <c r="H142" s="28"/>
    </row>
    <row r="143" spans="1:8" ht="12" customHeight="1" x14ac:dyDescent="0.35">
      <c r="A143" s="2"/>
      <c r="B143" s="44"/>
      <c r="D143" s="4"/>
      <c r="E143" s="22"/>
      <c r="F143" s="28"/>
      <c r="G143" s="22"/>
      <c r="H143" s="28"/>
    </row>
    <row r="144" spans="1:8" ht="12" customHeight="1" x14ac:dyDescent="0.35">
      <c r="A144" s="2"/>
      <c r="B144" s="44"/>
      <c r="D144" s="4"/>
      <c r="E144" s="22"/>
      <c r="F144" s="28"/>
      <c r="G144" s="22"/>
      <c r="H144" s="28"/>
    </row>
    <row r="145" spans="1:8" ht="12" customHeight="1" x14ac:dyDescent="0.35">
      <c r="A145" s="2"/>
      <c r="B145" s="44"/>
      <c r="D145" s="4"/>
      <c r="E145" s="22"/>
      <c r="F145" s="28"/>
      <c r="G145" s="22"/>
      <c r="H145" s="28"/>
    </row>
    <row r="146" spans="1:8" ht="12" customHeight="1" x14ac:dyDescent="0.35">
      <c r="A146" s="2"/>
      <c r="B146" s="44"/>
      <c r="D146" s="4"/>
      <c r="E146" s="22"/>
      <c r="F146" s="28"/>
      <c r="G146" s="22"/>
      <c r="H146" s="28"/>
    </row>
    <row r="147" spans="1:8" ht="12" customHeight="1" x14ac:dyDescent="0.35">
      <c r="A147" s="2"/>
      <c r="B147" s="44"/>
      <c r="D147" s="4"/>
      <c r="E147" s="22"/>
      <c r="F147" s="28"/>
      <c r="G147" s="22"/>
      <c r="H147" s="28"/>
    </row>
    <row r="148" spans="1:8" ht="12" customHeight="1" x14ac:dyDescent="0.35">
      <c r="A148" s="2"/>
      <c r="B148" s="44"/>
      <c r="D148" s="4"/>
      <c r="E148" s="22"/>
      <c r="F148" s="28"/>
      <c r="G148" s="22"/>
      <c r="H148" s="28"/>
    </row>
    <row r="149" spans="1:8" ht="12" customHeight="1" x14ac:dyDescent="0.35">
      <c r="A149" s="2"/>
      <c r="B149" s="44"/>
      <c r="D149" s="4"/>
      <c r="E149" s="22"/>
      <c r="F149" s="28"/>
      <c r="G149" s="22"/>
      <c r="H149" s="28"/>
    </row>
    <row r="150" spans="1:8" ht="12" customHeight="1" x14ac:dyDescent="0.35">
      <c r="A150" s="2"/>
      <c r="B150" s="44"/>
      <c r="D150" s="4"/>
      <c r="E150" s="22"/>
      <c r="F150" s="28"/>
      <c r="G150" s="22"/>
      <c r="H150" s="28"/>
    </row>
    <row r="151" spans="1:8" ht="12" customHeight="1" x14ac:dyDescent="0.35">
      <c r="A151" s="2"/>
      <c r="B151" s="44"/>
      <c r="D151" s="4"/>
      <c r="E151" s="22"/>
      <c r="F151" s="28"/>
      <c r="G151" s="22"/>
      <c r="H151" s="28"/>
    </row>
    <row r="152" spans="1:8" ht="12" customHeight="1" x14ac:dyDescent="0.35">
      <c r="A152" s="2"/>
      <c r="B152" s="44"/>
      <c r="D152" s="4"/>
      <c r="E152" s="22"/>
      <c r="F152" s="28"/>
      <c r="G152" s="22"/>
      <c r="H152" s="28"/>
    </row>
    <row r="153" spans="1:8" ht="12" customHeight="1" x14ac:dyDescent="0.35">
      <c r="A153" s="2"/>
      <c r="B153" s="44"/>
      <c r="D153" s="4"/>
      <c r="E153" s="22"/>
      <c r="F153" s="28"/>
      <c r="G153" s="22"/>
      <c r="H153" s="28"/>
    </row>
    <row r="154" spans="1:8" ht="12" customHeight="1" x14ac:dyDescent="0.35">
      <c r="A154" s="2"/>
      <c r="B154" s="44"/>
      <c r="D154" s="4"/>
      <c r="E154" s="22"/>
      <c r="F154" s="28"/>
      <c r="G154" s="22"/>
      <c r="H154" s="28"/>
    </row>
    <row r="155" spans="1:8" ht="12" customHeight="1" x14ac:dyDescent="0.35">
      <c r="A155" s="2"/>
      <c r="B155" s="44"/>
      <c r="D155" s="4"/>
      <c r="E155" s="22"/>
      <c r="F155" s="28"/>
      <c r="G155" s="22"/>
      <c r="H155" s="28"/>
    </row>
    <row r="156" spans="1:8" ht="12" customHeight="1" x14ac:dyDescent="0.35">
      <c r="A156" s="2"/>
      <c r="B156" s="44"/>
      <c r="D156" s="4"/>
      <c r="E156" s="22"/>
      <c r="F156" s="28"/>
      <c r="G156" s="22"/>
      <c r="H156" s="28"/>
    </row>
    <row r="157" spans="1:8" ht="12" customHeight="1" x14ac:dyDescent="0.35">
      <c r="A157" s="2"/>
      <c r="B157" s="44"/>
      <c r="D157" s="4"/>
      <c r="E157" s="22"/>
      <c r="F157" s="28"/>
      <c r="G157" s="22"/>
      <c r="H157" s="28"/>
    </row>
    <row r="158" spans="1:8" ht="12" customHeight="1" x14ac:dyDescent="0.35">
      <c r="A158" s="2"/>
      <c r="B158" s="44"/>
      <c r="D158" s="4"/>
      <c r="E158" s="22"/>
      <c r="F158" s="28"/>
      <c r="G158" s="22"/>
      <c r="H158" s="28"/>
    </row>
    <row r="159" spans="1:8" ht="12" customHeight="1" x14ac:dyDescent="0.35">
      <c r="A159" s="2"/>
      <c r="B159" s="44"/>
      <c r="D159" s="4"/>
      <c r="E159" s="22"/>
      <c r="F159" s="28"/>
      <c r="G159" s="22"/>
      <c r="H159" s="28"/>
    </row>
    <row r="160" spans="1:8" ht="12" customHeight="1" x14ac:dyDescent="0.35">
      <c r="A160" s="2"/>
      <c r="B160" s="44"/>
      <c r="D160" s="4"/>
      <c r="E160" s="22"/>
      <c r="F160" s="28"/>
      <c r="G160" s="22"/>
      <c r="H160" s="28"/>
    </row>
    <row r="161" spans="1:8" ht="12" customHeight="1" x14ac:dyDescent="0.35">
      <c r="A161" s="2"/>
      <c r="B161" s="44"/>
      <c r="D161" s="4"/>
      <c r="E161" s="22"/>
      <c r="F161" s="28"/>
      <c r="G161" s="22"/>
      <c r="H161" s="28"/>
    </row>
    <row r="162" spans="1:8" ht="12" customHeight="1" x14ac:dyDescent="0.35">
      <c r="A162" s="2"/>
      <c r="B162" s="44"/>
      <c r="D162" s="4"/>
      <c r="E162" s="22"/>
      <c r="F162" s="28"/>
      <c r="G162" s="22"/>
      <c r="H162" s="28"/>
    </row>
    <row r="163" spans="1:8" ht="12" customHeight="1" x14ac:dyDescent="0.35">
      <c r="A163" s="2"/>
      <c r="B163" s="44"/>
      <c r="D163" s="4"/>
      <c r="E163" s="22"/>
      <c r="F163" s="28"/>
      <c r="G163" s="22"/>
      <c r="H163" s="28"/>
    </row>
    <row r="164" spans="1:8" ht="12" customHeight="1" x14ac:dyDescent="0.35">
      <c r="A164" s="2"/>
      <c r="B164" s="44"/>
      <c r="D164" s="4"/>
      <c r="E164" s="22"/>
      <c r="F164" s="28"/>
      <c r="G164" s="22"/>
      <c r="H164" s="28"/>
    </row>
    <row r="165" spans="1:8" ht="12" customHeight="1" x14ac:dyDescent="0.35">
      <c r="A165" s="2"/>
      <c r="B165" s="44"/>
      <c r="D165" s="4"/>
      <c r="E165" s="22"/>
      <c r="F165" s="28"/>
      <c r="G165" s="22"/>
      <c r="H165" s="28"/>
    </row>
    <row r="166" spans="1:8" ht="12" customHeight="1" x14ac:dyDescent="0.35">
      <c r="A166" s="2"/>
      <c r="B166" s="44"/>
      <c r="D166" s="4"/>
      <c r="E166" s="22"/>
      <c r="F166" s="28"/>
      <c r="G166" s="22"/>
      <c r="H166" s="28"/>
    </row>
    <row r="167" spans="1:8" ht="12" customHeight="1" x14ac:dyDescent="0.35">
      <c r="A167" s="2"/>
      <c r="B167" s="44"/>
      <c r="D167" s="4"/>
      <c r="E167" s="22"/>
      <c r="F167" s="28"/>
      <c r="G167" s="22"/>
      <c r="H167" s="28"/>
    </row>
    <row r="168" spans="1:8" ht="12" customHeight="1" x14ac:dyDescent="0.35">
      <c r="A168" s="2"/>
      <c r="B168" s="44"/>
      <c r="D168" s="4"/>
      <c r="E168" s="22"/>
      <c r="F168" s="28"/>
      <c r="G168" s="22"/>
      <c r="H168" s="28"/>
    </row>
    <row r="169" spans="1:8" ht="12" customHeight="1" x14ac:dyDescent="0.35">
      <c r="A169" s="2"/>
      <c r="B169" s="44"/>
      <c r="D169" s="4"/>
      <c r="E169" s="22"/>
      <c r="F169" s="28"/>
      <c r="G169" s="22"/>
      <c r="H169" s="28"/>
    </row>
    <row r="170" spans="1:8" ht="12" customHeight="1" x14ac:dyDescent="0.35">
      <c r="A170" s="2"/>
      <c r="B170" s="44"/>
      <c r="D170" s="4"/>
      <c r="E170" s="22"/>
      <c r="F170" s="28"/>
      <c r="G170" s="22"/>
      <c r="H170" s="28"/>
    </row>
    <row r="171" spans="1:8" ht="12" customHeight="1" x14ac:dyDescent="0.35">
      <c r="A171" s="2"/>
      <c r="B171" s="44"/>
      <c r="D171" s="4"/>
      <c r="E171" s="22"/>
      <c r="F171" s="28"/>
      <c r="G171" s="22"/>
      <c r="H171" s="28"/>
    </row>
    <row r="172" spans="1:8" ht="12" customHeight="1" x14ac:dyDescent="0.35">
      <c r="A172" s="2"/>
      <c r="B172" s="44"/>
      <c r="D172" s="4"/>
      <c r="E172" s="22"/>
      <c r="F172" s="28"/>
      <c r="G172" s="22"/>
      <c r="H172" s="28"/>
    </row>
    <row r="173" spans="1:8" ht="12" customHeight="1" x14ac:dyDescent="0.35">
      <c r="A173" s="2"/>
      <c r="B173" s="44"/>
      <c r="D173" s="4"/>
      <c r="E173" s="22"/>
      <c r="F173" s="28"/>
      <c r="G173" s="22"/>
      <c r="H173" s="28"/>
    </row>
    <row r="174" spans="1:8" ht="12" customHeight="1" x14ac:dyDescent="0.35">
      <c r="A174" s="2"/>
      <c r="B174" s="44"/>
      <c r="D174" s="4"/>
      <c r="E174" s="22"/>
      <c r="F174" s="28"/>
      <c r="G174" s="22"/>
      <c r="H174" s="28"/>
    </row>
    <row r="175" spans="1:8" ht="12" customHeight="1" x14ac:dyDescent="0.35">
      <c r="A175" s="2"/>
      <c r="B175" s="44"/>
      <c r="D175" s="4"/>
      <c r="E175" s="22"/>
      <c r="F175" s="28"/>
      <c r="G175" s="22"/>
      <c r="H175" s="28"/>
    </row>
    <row r="176" spans="1:8" ht="12" customHeight="1" x14ac:dyDescent="0.35">
      <c r="A176" s="2"/>
      <c r="B176" s="44"/>
      <c r="D176" s="4"/>
      <c r="E176" s="22"/>
      <c r="F176" s="28"/>
      <c r="G176" s="22"/>
      <c r="H176" s="28"/>
    </row>
    <row r="177" spans="1:8" ht="12" customHeight="1" x14ac:dyDescent="0.35">
      <c r="A177" s="2"/>
      <c r="B177" s="44"/>
      <c r="D177" s="4"/>
      <c r="E177" s="22"/>
      <c r="F177" s="28"/>
      <c r="G177" s="22"/>
      <c r="H177" s="28"/>
    </row>
    <row r="178" spans="1:8" ht="12" customHeight="1" x14ac:dyDescent="0.35">
      <c r="A178" s="2"/>
      <c r="B178" s="44"/>
      <c r="D178" s="4"/>
      <c r="E178" s="22"/>
      <c r="F178" s="28"/>
      <c r="G178" s="22"/>
      <c r="H178" s="28"/>
    </row>
    <row r="179" spans="1:8" ht="12" customHeight="1" x14ac:dyDescent="0.35">
      <c r="A179" s="2"/>
      <c r="B179" s="44"/>
      <c r="D179" s="4"/>
      <c r="E179" s="22"/>
      <c r="F179" s="28"/>
      <c r="G179" s="22"/>
      <c r="H179" s="28"/>
    </row>
    <row r="180" spans="1:8" ht="12" customHeight="1" x14ac:dyDescent="0.35">
      <c r="A180" s="2"/>
      <c r="B180" s="44"/>
      <c r="D180" s="4"/>
      <c r="E180" s="22"/>
      <c r="F180" s="28"/>
      <c r="G180" s="22"/>
      <c r="H180" s="28"/>
    </row>
    <row r="181" spans="1:8" ht="12" customHeight="1" x14ac:dyDescent="0.35">
      <c r="A181" s="2"/>
      <c r="B181" s="44"/>
      <c r="D181" s="4"/>
      <c r="E181" s="22"/>
      <c r="F181" s="28"/>
      <c r="G181" s="22"/>
      <c r="H181" s="28"/>
    </row>
    <row r="182" spans="1:8" ht="12" customHeight="1" x14ac:dyDescent="0.35">
      <c r="A182" s="2"/>
      <c r="B182" s="44"/>
      <c r="D182" s="4"/>
      <c r="E182" s="22"/>
      <c r="F182" s="28"/>
      <c r="G182" s="22"/>
      <c r="H182" s="28"/>
    </row>
    <row r="183" spans="1:8" ht="12" customHeight="1" x14ac:dyDescent="0.35">
      <c r="A183" s="2"/>
      <c r="B183" s="44"/>
      <c r="D183" s="4"/>
      <c r="E183" s="22"/>
      <c r="F183" s="28"/>
      <c r="G183" s="22"/>
      <c r="H183" s="28"/>
    </row>
    <row r="184" spans="1:8" ht="12" customHeight="1" x14ac:dyDescent="0.35">
      <c r="A184" s="2"/>
      <c r="B184" s="44"/>
      <c r="D184" s="4"/>
      <c r="E184" s="22"/>
      <c r="F184" s="28"/>
      <c r="G184" s="22"/>
      <c r="H184" s="28"/>
    </row>
    <row r="185" spans="1:8" ht="12" customHeight="1" x14ac:dyDescent="0.35">
      <c r="A185" s="2"/>
      <c r="B185" s="44"/>
      <c r="D185" s="4"/>
      <c r="E185" s="22"/>
      <c r="F185" s="28"/>
      <c r="G185" s="22"/>
      <c r="H185" s="28"/>
    </row>
    <row r="186" spans="1:8" ht="12" customHeight="1" x14ac:dyDescent="0.35">
      <c r="A186" s="2"/>
      <c r="B186" s="44"/>
      <c r="D186" s="4"/>
      <c r="E186" s="22"/>
      <c r="F186" s="28"/>
      <c r="G186" s="22"/>
      <c r="H186" s="28"/>
    </row>
    <row r="187" spans="1:8" ht="12" customHeight="1" x14ac:dyDescent="0.35">
      <c r="A187" s="2"/>
      <c r="B187" s="44"/>
      <c r="D187" s="4"/>
      <c r="E187" s="22"/>
      <c r="F187" s="28"/>
      <c r="G187" s="22"/>
      <c r="H187" s="28"/>
    </row>
    <row r="188" spans="1:8" ht="12" customHeight="1" x14ac:dyDescent="0.35">
      <c r="A188" s="2"/>
      <c r="B188" s="44"/>
      <c r="D188" s="4"/>
      <c r="E188" s="22"/>
      <c r="F188" s="28"/>
      <c r="G188" s="22"/>
      <c r="H188" s="28"/>
    </row>
    <row r="189" spans="1:8" ht="12" customHeight="1" x14ac:dyDescent="0.35">
      <c r="A189" s="2"/>
      <c r="B189" s="44"/>
      <c r="D189" s="4"/>
      <c r="E189" s="22"/>
      <c r="F189" s="28"/>
      <c r="G189" s="22"/>
      <c r="H189" s="28"/>
    </row>
    <row r="190" spans="1:8" ht="12" customHeight="1" x14ac:dyDescent="0.35">
      <c r="A190" s="2"/>
      <c r="B190" s="44"/>
      <c r="D190" s="4"/>
      <c r="E190" s="22"/>
      <c r="F190" s="28"/>
      <c r="G190" s="22"/>
      <c r="H190" s="28"/>
    </row>
    <row r="191" spans="1:8" ht="12" customHeight="1" x14ac:dyDescent="0.35">
      <c r="A191" s="2"/>
      <c r="B191" s="44"/>
      <c r="D191" s="4"/>
      <c r="E191" s="22"/>
      <c r="F191" s="28"/>
      <c r="G191" s="22"/>
      <c r="H191" s="28"/>
    </row>
  </sheetData>
  <sheetProtection sheet="1" selectLockedCells="1"/>
  <mergeCells count="10">
    <mergeCell ref="G98:H98"/>
    <mergeCell ref="G113:H113"/>
    <mergeCell ref="A2:A3"/>
    <mergeCell ref="C2:C3"/>
    <mergeCell ref="B2:B3"/>
    <mergeCell ref="D2:D3"/>
    <mergeCell ref="H2:H3"/>
    <mergeCell ref="E2:E3"/>
    <mergeCell ref="F2:F3"/>
    <mergeCell ref="G2:G3"/>
  </mergeCells>
  <phoneticPr fontId="7" type="noConversion"/>
  <pageMargins left="0.82677165354330717" right="0.23622047244094491" top="1.1811023622047245" bottom="0.62992125984251968" header="0.23622047244094491" footer="0.27559055118110237"/>
  <pageSetup paperSize="9" scale="66" firstPageNumber="0" fitToHeight="0" orientation="portrait" r:id="rId1"/>
  <headerFooter alignWithMargins="0">
    <oddHeader>&amp;RZUŠ CHARBULOVA
D.1.4.3 - ZAŘÍZENÍ  VZDUCHOTECHNIKY</oddHeader>
    <oddFooter>&amp;L&amp;"Arial,Tučné"&amp;9Ing. Jaroslav Brestič&amp;"Arial,Obyčejné"&amp;8
Kroftova 45, 616 Brno
tel.: 602 531 415
e-mail: jbrestic@seznam.cz&amp;C&amp;"Arial,Tučné"&amp;8
&amp;Rstrana &amp;P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ZUŠ Charbulova</vt:lpstr>
      <vt:lpstr>'ZUŠ Charbulova'!Názvy_tisku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Brestič</dc:creator>
  <cp:lastModifiedBy>Jaroslav Brestič</cp:lastModifiedBy>
  <cp:revision>5</cp:revision>
  <cp:lastPrinted>2024-07-22T15:12:18Z</cp:lastPrinted>
  <dcterms:created xsi:type="dcterms:W3CDTF">2004-07-10T15:08:23Z</dcterms:created>
  <dcterms:modified xsi:type="dcterms:W3CDTF">2024-08-05T12:03:57Z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-831324384</vt:i4>
  </property>
  <property fmtid="{D5CDD505-2E9C-101B-9397-08002B2CF9AE}" pid="3" name="_AuthorEmail">
    <vt:lpwstr>jbrestic@seznam.cz</vt:lpwstr>
  </property>
  <property fmtid="{D5CDD505-2E9C-101B-9397-08002B2CF9AE}" pid="4" name="_AuthorEmailDisplayName">
    <vt:lpwstr>Jaroslav Brestič</vt:lpwstr>
  </property>
  <property fmtid="{D5CDD505-2E9C-101B-9397-08002B2CF9AE}" pid="5" name="_EmailSubject">
    <vt:lpwstr>Kampus</vt:lpwstr>
  </property>
  <property fmtid="{D5CDD505-2E9C-101B-9397-08002B2CF9AE}" pid="6" name="_ReviewingToolsShownOnce">
    <vt:lpwstr/>
  </property>
</Properties>
</file>