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bonline-my.sharepoint.com/personal/bartoskova_petra_brno_cz/Documents/zakázky/zakazkyOIEF/2026/MŠ Kikrleho/emmb zahájení/EZAK ZAHÁJENÍ/"/>
    </mc:Choice>
  </mc:AlternateContent>
  <xr:revisionPtr revIDLastSave="0" documentId="8_{FAF1AE10-8208-46D9-BA5D-F37A6345D411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MŠ KIKRLÉHO" sheetId="1" r:id="rId1"/>
  </sheets>
  <definedNames>
    <definedName name="_xlnm.Print_Area" localSheetId="0">'MŠ KIKRLÉHO'!$A$1:$H$290</definedName>
  </definedNames>
  <calcPr calcId="191029"/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6" i="1" l="1"/>
  <c r="H183" i="1"/>
  <c r="H250" i="1"/>
  <c r="H229" i="1"/>
  <c r="H204" i="1"/>
  <c r="H261" i="1"/>
  <c r="H260" i="1"/>
  <c r="H240" i="1"/>
  <c r="H239" i="1"/>
  <c r="H194" i="1"/>
  <c r="H193" i="1"/>
  <c r="H215" i="1"/>
  <c r="H214" i="1"/>
  <c r="H282" i="1"/>
  <c r="H281" i="1"/>
  <c r="H280" i="1"/>
  <c r="H274" i="1"/>
  <c r="H273" i="1"/>
  <c r="H272" i="1"/>
  <c r="H271" i="1"/>
  <c r="H270" i="1"/>
  <c r="H265" i="1"/>
  <c r="H259" i="1"/>
  <c r="H258" i="1"/>
  <c r="H257" i="1"/>
  <c r="H256" i="1"/>
  <c r="H255" i="1"/>
  <c r="H254" i="1"/>
  <c r="H253" i="1"/>
  <c r="H251" i="1"/>
  <c r="H249" i="1"/>
  <c r="H248" i="1"/>
  <c r="H247" i="1"/>
  <c r="H246" i="1"/>
  <c r="H245" i="1"/>
  <c r="H238" i="1"/>
  <c r="H237" i="1"/>
  <c r="H236" i="1"/>
  <c r="H235" i="1"/>
  <c r="H234" i="1"/>
  <c r="H233" i="1"/>
  <c r="H232" i="1"/>
  <c r="H230" i="1"/>
  <c r="H228" i="1"/>
  <c r="H227" i="1"/>
  <c r="H226" i="1"/>
  <c r="H225" i="1"/>
  <c r="H224" i="1"/>
  <c r="H219" i="1"/>
  <c r="H213" i="1"/>
  <c r="H212" i="1"/>
  <c r="H211" i="1"/>
  <c r="H210" i="1"/>
  <c r="H209" i="1"/>
  <c r="H208" i="1"/>
  <c r="H207" i="1"/>
  <c r="H205" i="1"/>
  <c r="H203" i="1"/>
  <c r="H202" i="1"/>
  <c r="H201" i="1"/>
  <c r="H200" i="1"/>
  <c r="H199" i="1"/>
  <c r="H192" i="1"/>
  <c r="H191" i="1"/>
  <c r="H190" i="1"/>
  <c r="H189" i="1"/>
  <c r="H188" i="1"/>
  <c r="H187" i="1"/>
  <c r="H186" i="1"/>
  <c r="H184" i="1"/>
  <c r="H182" i="1"/>
  <c r="H181" i="1"/>
  <c r="H180" i="1"/>
  <c r="H179" i="1"/>
  <c r="H178" i="1"/>
  <c r="H172" i="1"/>
  <c r="H171" i="1"/>
  <c r="H170" i="1"/>
  <c r="H165" i="1"/>
  <c r="H164" i="1"/>
  <c r="H160" i="1"/>
  <c r="H159" i="1"/>
  <c r="H158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7" i="1"/>
  <c r="H136" i="1"/>
  <c r="H135" i="1"/>
  <c r="H134" i="1"/>
  <c r="H133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3" i="1"/>
  <c r="H102" i="1"/>
  <c r="H101" i="1"/>
  <c r="H97" i="1"/>
  <c r="H96" i="1"/>
  <c r="H93" i="1"/>
  <c r="H92" i="1"/>
  <c r="H88" i="1"/>
  <c r="H87" i="1"/>
  <c r="H86" i="1"/>
  <c r="H82" i="1"/>
  <c r="H81" i="1"/>
  <c r="H80" i="1"/>
  <c r="H79" i="1"/>
  <c r="H78" i="1"/>
  <c r="H77" i="1"/>
  <c r="H76" i="1"/>
  <c r="H75" i="1"/>
  <c r="H74" i="1"/>
  <c r="H73" i="1"/>
  <c r="H72" i="1"/>
  <c r="H71" i="1"/>
  <c r="H67" i="1"/>
  <c r="H70" i="1"/>
  <c r="H69" i="1"/>
  <c r="H68" i="1"/>
  <c r="H66" i="1"/>
  <c r="H65" i="1"/>
  <c r="H64" i="1"/>
  <c r="H63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9" i="1"/>
  <c r="H40" i="1"/>
  <c r="H41" i="1"/>
  <c r="H289" i="1" l="1"/>
</calcChain>
</file>

<file path=xl/sharedStrings.xml><?xml version="1.0" encoding="utf-8"?>
<sst xmlns="http://schemas.openxmlformats.org/spreadsheetml/2006/main" count="944" uniqueCount="585">
  <si>
    <t>A</t>
  </si>
  <si>
    <t>B</t>
  </si>
  <si>
    <t>POČET</t>
  </si>
  <si>
    <t>NÁZEV PRVKU</t>
  </si>
  <si>
    <t>ROZMĚRY (mm)</t>
  </si>
  <si>
    <t>POPIS PRVKU (materiál/ poznámka)</t>
  </si>
  <si>
    <t>3D SCHÉMA</t>
  </si>
  <si>
    <t>OZN.</t>
  </si>
  <si>
    <t>ATYPICKÝ NÁBYTEK</t>
  </si>
  <si>
    <t>TYPIZOVANÝ NÁBYTEK</t>
  </si>
  <si>
    <t>OBSAH:</t>
  </si>
  <si>
    <t>• TYPIZOVANÝ NÁBYTEK</t>
  </si>
  <si>
    <t xml:space="preserve">• ATYPICKÝ NÁBYTEK </t>
  </si>
  <si>
    <t>Objednatel:    Statutární město Brno, Dominikánské nám. 1, 601 67 Brno, 
                         Statutární město Brno, městská část Brno-Slatina, Tilhonova 59, 627 00  Brno
Zhotovitel:   Ing. arch. Jana Liptáková, Nové sady 988/2, 602 00 Brno</t>
  </si>
  <si>
    <t>A1</t>
  </si>
  <si>
    <t>A1-1</t>
  </si>
  <si>
    <t>A1-2</t>
  </si>
  <si>
    <t>A1-3</t>
  </si>
  <si>
    <t>A - ATYPICKÝ NÁBYTEK</t>
  </si>
  <si>
    <t>A2</t>
  </si>
  <si>
    <t>ZELENÁ TŘÍDA - 01</t>
  </si>
  <si>
    <t>ŽLUTÁ TŘÍDA - 02</t>
  </si>
  <si>
    <t>A3</t>
  </si>
  <si>
    <t>ORANŽOVÁ TŘÍDA - 03</t>
  </si>
  <si>
    <t>A4</t>
  </si>
  <si>
    <t>A1 - ZELENÁ TŘÍDA - 01</t>
  </si>
  <si>
    <t>A2 - ŽLUTÁ TŘÍDA - 02</t>
  </si>
  <si>
    <t>A3 - ORANŽOVÁ TŘIDA - 03</t>
  </si>
  <si>
    <t>A4 - MODRÁ TŘÍDA - 04</t>
  </si>
  <si>
    <t>B1 - ZELENÁ TŘÍDA - 01</t>
  </si>
  <si>
    <t>B2 - ŽLUTÁ TŘÍDA - 02</t>
  </si>
  <si>
    <t>B3 - ORANŽOVÁ TŘIDA - 03</t>
  </si>
  <si>
    <t>B4 - MODRÁ TŘÍDA - 04</t>
  </si>
  <si>
    <t>B - TYPIZOVANÝ NÁBYTEK</t>
  </si>
  <si>
    <t>B1</t>
  </si>
  <si>
    <t>B1-1</t>
  </si>
  <si>
    <t>B1-2</t>
  </si>
  <si>
    <t>B1-3</t>
  </si>
  <si>
    <t>B2</t>
  </si>
  <si>
    <t>B3</t>
  </si>
  <si>
    <t>A2-1</t>
  </si>
  <si>
    <t>A2-2</t>
  </si>
  <si>
    <t>A2-3</t>
  </si>
  <si>
    <t>A3-1</t>
  </si>
  <si>
    <t>A3-2</t>
  </si>
  <si>
    <t>A3-3</t>
  </si>
  <si>
    <t>A4-1</t>
  </si>
  <si>
    <t>A4-2</t>
  </si>
  <si>
    <t>A4-3</t>
  </si>
  <si>
    <t>B2-1</t>
  </si>
  <si>
    <t>B2-2</t>
  </si>
  <si>
    <t>B2-3</t>
  </si>
  <si>
    <t>B3-1</t>
  </si>
  <si>
    <t>B3-2</t>
  </si>
  <si>
    <t>6400x500x2950</t>
  </si>
  <si>
    <t>800x200x700</t>
  </si>
  <si>
    <t>A1-4</t>
  </si>
  <si>
    <t>A1-5</t>
  </si>
  <si>
    <t>A1-6</t>
  </si>
  <si>
    <t>5230x40x2950</t>
  </si>
  <si>
    <t>A1-7</t>
  </si>
  <si>
    <t>A1-8</t>
  </si>
  <si>
    <t>A1-9</t>
  </si>
  <si>
    <t>A1-10</t>
  </si>
  <si>
    <t>A1-11</t>
  </si>
  <si>
    <t>A1-12</t>
  </si>
  <si>
    <t>2500x2100x2150</t>
  </si>
  <si>
    <t>1850x200x40</t>
  </si>
  <si>
    <t>POLICE 
MÍSTNOST 1.16</t>
  </si>
  <si>
    <t>OBKLAD STĚNY - POPISOVÝ A MAGNETICKÝ
MÍSTNOST 1.16</t>
  </si>
  <si>
    <t>SKŘIŇKA PRO ÚLOŽENÍ HRNÍČKŮ POD VÝDEJNÝM OKNEM
MÍSTNOST 1.16</t>
  </si>
  <si>
    <t>SESTAVA U VSTUPŮ DO TŘÍDY
2X ÚLOŽNÉ PROSTORY
2X PRŮCHOD
MÍSTNOST 1.16</t>
  </si>
  <si>
    <t>2100x650x3250</t>
  </si>
  <si>
    <t>SESTAVA S KUCHYŇKOU
4X ÚLOŽNÉ PROSTORY
MÍSTNOST 1.16</t>
  </si>
  <si>
    <t>2325x325x2350</t>
  </si>
  <si>
    <t>4650x325x2950</t>
  </si>
  <si>
    <t>SESTAVA V PROSTORU
1X KNIHOVNA A ÚLOŽ. PROSTORY
1X PRŮCHOD
MÍSTNOST 1.16</t>
  </si>
  <si>
    <t>SESTAVA S INTERAKTIVNÍ TABULI
A ÚLOŽNÉ PROSTORY
MÍSTNOST 1.16</t>
  </si>
  <si>
    <t>SESTAVA PRO ULOŽENÍ LEHÁTEK A LŮŽKOVIN A ÚLOŽNÉ PROSTORY
MÍSTNOST 1.16</t>
  </si>
  <si>
    <t>4415x750x2950</t>
  </si>
  <si>
    <t>SESTAVA TVARU L PRO SEZENÍ S ÚLOŽNÝMI PROSTORY POD OKNEM, OBKLAD STĚNY
MÍSTNOST 1.16</t>
  </si>
  <si>
    <t>1000x1000x750</t>
  </si>
  <si>
    <t>OBKLAD STĚNY PERFOROVANÝ
DALTONSKÁ TABULE
MÍSTNOST 1.16</t>
  </si>
  <si>
    <t>STŮL PRO UČITELKU S ÚLOŽNÝM PROSTOREM (MOBILNÍ)
MÍSTNOST 1.16</t>
  </si>
  <si>
    <t>1500x40x2700</t>
  </si>
  <si>
    <t>REGÁLOVÁ SESTAVA TVARU U
MÍSTNOST 1.13</t>
  </si>
  <si>
    <t>ŽIDLE (DĚTSKÁ)</t>
  </si>
  <si>
    <t>KRUHOVÝ STŮL R600 MM (DĚTSKÝ)</t>
  </si>
  <si>
    <t>KRUHOVÝ STŮL R600 MM - PŮLENÝ (DĚTSKÝ)</t>
  </si>
  <si>
    <t>výška sezení
cca 26 cm</t>
  </si>
  <si>
    <t>výška sezení
cca 31 cm</t>
  </si>
  <si>
    <t>výška stolu
cca 46 cm</t>
  </si>
  <si>
    <t>výška stolu
cca 52 cm</t>
  </si>
  <si>
    <t>B1-4</t>
  </si>
  <si>
    <t>ŽIDLE (UČITELKA)</t>
  </si>
  <si>
    <t>B1-6</t>
  </si>
  <si>
    <t>VOZÍK NA POSTÝLKY</t>
  </si>
  <si>
    <t>A1-13</t>
  </si>
  <si>
    <t>A1-14</t>
  </si>
  <si>
    <t>A1-15</t>
  </si>
  <si>
    <t>A1-16</t>
  </si>
  <si>
    <t>A1-17</t>
  </si>
  <si>
    <t>A1-18</t>
  </si>
  <si>
    <t>A2-4</t>
  </si>
  <si>
    <t>A2-5</t>
  </si>
  <si>
    <t>A2-6</t>
  </si>
  <si>
    <t>A2-7</t>
  </si>
  <si>
    <t>A2-8</t>
  </si>
  <si>
    <t>A2-9</t>
  </si>
  <si>
    <t>A2-10</t>
  </si>
  <si>
    <t>A2-11</t>
  </si>
  <si>
    <t>A2-12</t>
  </si>
  <si>
    <t>A2-13</t>
  </si>
  <si>
    <t>A2-14</t>
  </si>
  <si>
    <t>A2-15</t>
  </si>
  <si>
    <t>A2-16</t>
  </si>
  <si>
    <t>A2-17</t>
  </si>
  <si>
    <t>A2-18</t>
  </si>
  <si>
    <t>SESTAVA U VSTUPŮ DO TŘÍDY
2X ÚLOŽNÉ PROSTORY
2X PRŮCHOD
MÍSTNOST 1.09</t>
  </si>
  <si>
    <t>SKŘIŇKA PRO ÚLOŽENÍ HRNÍČKŮ POD VÝDEJNÝM OKNEM
MÍSTNOST 1.09</t>
  </si>
  <si>
    <t>OBKLAD STĚNY - POPISOVÝ A MAGNETICKÝ
MÍSTNOST 1.09</t>
  </si>
  <si>
    <t>SESTAVA V PROSTORU
1X KNIHOVNA A ÚLOŽ. PROSTORY
1X PRŮCHOD
MÍSTNOST 1.09</t>
  </si>
  <si>
    <t>SESTAVA S KUCHYŇKOU
4X ÚLOŽNÉ PROSTORY
MÍSTNOST 1.09</t>
  </si>
  <si>
    <t>SESTAVA S INTERAKTIVNÍ TABULI
A ÚLOŽNÉ PROSTORY
MÍSTNOST 1.09</t>
  </si>
  <si>
    <t>SESTAVA PRO ULOŽENÍ LEHÁTEK A LŮŽKOVIN A ÚLOŽNÉ PROSTORY
MÍSTNOST 1.09</t>
  </si>
  <si>
    <t>SESTAVA TVARU L PRO SEZENÍ S ÚLOŽNÝMI PROSTORY POD OKNEM, OBKLAD STĚNY
MÍSTNOST 1.09</t>
  </si>
  <si>
    <t>STŮL PRO UČITELKU S ÚLOŽNÝM PROSTOREM (MOBILNÍ)
MÍSTNOST 1.09</t>
  </si>
  <si>
    <t>OBKLAD STĚNY PERFOROVANÝ
DALTONSKÁ TABULE
MÍSTNOST 1.09</t>
  </si>
  <si>
    <t>POLICE 
MÍSTNOST 1.09</t>
  </si>
  <si>
    <t>REGÁLOVÁ SESTAVA TVARU U
MÍSTNOST 1.10</t>
  </si>
  <si>
    <t>600x20x1200</t>
  </si>
  <si>
    <t>2100x150x1200</t>
  </si>
  <si>
    <t>650x400-500x2950</t>
  </si>
  <si>
    <t>2000x600x1500</t>
  </si>
  <si>
    <t>2330x600x1500</t>
  </si>
  <si>
    <t>A1-19</t>
  </si>
  <si>
    <t>A1-20</t>
  </si>
  <si>
    <t>A2-19</t>
  </si>
  <si>
    <t>A2-20</t>
  </si>
  <si>
    <t>5320x700x50</t>
  </si>
  <si>
    <t>1975x700x50</t>
  </si>
  <si>
    <t>1600x2650x40</t>
  </si>
  <si>
    <t>REFERENČNÍ OBRÁZEK</t>
  </si>
  <si>
    <t>B4</t>
  </si>
  <si>
    <t>B4-1</t>
  </si>
  <si>
    <t>B4-2</t>
  </si>
  <si>
    <t>B4-3</t>
  </si>
  <si>
    <t>MATERIÁL: BUK - PŘIRODNÍ PROVEDENÍ, TRANSPARENTNÍ LAK 
KONSTRUKCE PODNOŽE - NOHY + LUBY Z BUKOVÉHO MASIVU
MATERIÁL DESKY: BARVA BÍLÁ - NUTNO VZORKOVAT
PŘEKLIŽKA S HPL (BARVA BÍLÁ - NUTNO VZORKOVAT), POHLEDOVÁ HRANA PŘEKLIŽKY
POZNÁMKA: PLASTOVÉ KLUZÁKY</t>
  </si>
  <si>
    <t>výška sezení
cca 45 cm</t>
  </si>
  <si>
    <t>MATERIÁL: BUK - PŘIRODNÍ PROVEDENÍ, POVRCHOVÁ ÚPRAVA TRANSPARENTNÍ LAK 
HLADKÉ ERGONOMICKY TVAROVANÉ OPERADLO A SEDADLO
POZNÁMKA: PLASTOVÉ KLUZÁKY</t>
  </si>
  <si>
    <t>MATERIÁL: BUK - PŘIRODNÍ PROVEDENÍ, POVRCHOVÁ ÚPRAVA TRANSPARENTNÍ LAK
KONSTRUKCE ŽIDLE Z BUKOVÉHO DŘEVA, OPĚRKA A SEDÁTKO Z VÍCEVRSTVÉ BUKOVÉ PŘEKLIŽKY
POŽADAVKY: KONŠTRUKČNĚ PEVNÁ, STOHOVATELNÁ, UMYVATELNÁ, LEHKÁ, ERGONOMICKY TVAROVANÝ PŘEDNÍ DÍL SEDÁKU A OPĚRKY
POZNÁMKA: PLASTOVÉ KLUZÁKY</t>
  </si>
  <si>
    <t>MATERIÁL PODNOŽE: BUK - PŘIRODNÍ PROVEDENÍ, POVRCHOVÁ ÚPRAVATRANSPARENTNÍ LAK 
KONSTRUKCE PODNOŽE - NOHY + LUBY Z BUKOVÉHO MASIVU
MATERIÁL DESKY: BARVA BÍLÁ - NUTNO VZORKOVAT
PŘEKLIŽKA S HPL (BARVA BÍLÁ - NUTNO VZORKOVAT), POHLEDOVÁ HRANA PŘEKLIŽKY
POZNÁMKA: PLASTOVÉ KLUZÁKY</t>
  </si>
  <si>
    <t>MATERIÁL: KOV + KOLEČKA, BARBA ČERNÁ</t>
  </si>
  <si>
    <t>B2-4</t>
  </si>
  <si>
    <t>B2-6</t>
  </si>
  <si>
    <t>průměr  3000</t>
  </si>
  <si>
    <t>průměr 2000</t>
  </si>
  <si>
    <t>B1-7A</t>
  </si>
  <si>
    <t>B1-7B</t>
  </si>
  <si>
    <t>B1-8A</t>
  </si>
  <si>
    <t>B1-8B</t>
  </si>
  <si>
    <t>B1-8C</t>
  </si>
  <si>
    <t>TABURET R200 (ZELENÝ)</t>
  </si>
  <si>
    <t>TABURET R350 (ZELENÝ)</t>
  </si>
  <si>
    <t>průměr 400
výška 320 mm</t>
  </si>
  <si>
    <t>průměr 700
výška 320 mm</t>
  </si>
  <si>
    <t>HRACÍ KOBEREC R1000 (ZELENÝ)</t>
  </si>
  <si>
    <t>HRACÍ KOBEREC R1500 (ZELENÝ)</t>
  </si>
  <si>
    <t>PLASTOVÁ POSTÝLKA (DĚTSKÁ)
ZELENÁ</t>
  </si>
  <si>
    <t xml:space="preserve">
KUSOVÝ KRUHOVÝ HRACÍ KOBEREC (BARVA ZELENÁ - NUTNO VZORKOVAT)
PRŮMĚR 3M A 2M
- POLYAMID (PA), STROJOVÉ TKANÍ, NÍZKÝ SMYČKOVÝ VLAS 3-5 MM, NA PODKLADOVÉ TEXTÍLII
- VHODNÝ PRO PODLAHOVÉ TOPENÍ
- SNADNÉ VYSÁVÁNÍ, MOŽNOST MOKRÉHO ČIŠTĚNÍ
POZNÁMKA: KOBEREC BUDE CELOPLOŠNĚ PODLEPENÝ
- FIXNÍ LEPIDLO (VODOU OMYVATELNÉ), MOŽNOST ČASEM ODLEPIT KOBEREC BEZ POŠKOZENÍ PODKLADU (PRINCIP SUCHÉHO ZIPU). 
</t>
  </si>
  <si>
    <t xml:space="preserve">
SOLITÉRNÍ ČALOUNĚNÝ KRUHOVÝ TABURET
- ČALOUNĚNÍ - ODOLNÝ TEXTIL (ZELENÁ BARVA - NUTNO VZORKOVAT)
- PRŮMĚR TABURETU 400MM, 700 MM A 850 MM, VÝŠKA CCA 320 MM (SEZENÍ DĚTÍ, POMOCNĚ DOSPELÍ - UČITELÉ + RODIČE)
- SNADNO ČISTITELNÝ, MOŽNOST MOKRÉHO ČIŠTĚNÍ
- STABILNÍ VNITŘNÍ KONSTRUKCE
- SPOJE ČALOUNĚNÍ PEVNÉ A ODOLNÉ </t>
  </si>
  <si>
    <t>B1-9</t>
  </si>
  <si>
    <t>SEDACÍ VAK (DĚTSKÝ)</t>
  </si>
  <si>
    <t>do rozměru
cca
750x750
objem 
cca 90 l</t>
  </si>
  <si>
    <t>MATERIÁL: POTAH POLYESTER  100% (BARVA TMAVĚ ŠEDÁ/ ANTHRACIT - NUTNO VZORKOVAT), OBSAH VAKU GRANULÁT - KULIČKY ZE ZDRAVOTNĚ NEZÁVADNÉHO POTRAVINÁŘSKÉHO POLYSTYRENU V SAMOSTATNÉM OBALU.
- VYSOKÁ PEVNOST A ODOLNOST PROTI OTĚRU
- SNADNÉ ČISTÉNÍ, MOŽNOSŤ MOKRÉHO ČIŠTĚNÍ A PRANÍ POTAHU
- LEHKÝ, SNADNO PŘENOSITELNÝ
- DĚTSKÝ BEZPEČNOSTNÝ ZIP, KTERÝ ZAMEZUJE PŘÍSTUPU K VÝPLNI
POZNÁMKA: DVOJITÝ ZIP, LZE PLNIT OPAKOVANĚ</t>
  </si>
  <si>
    <t>E</t>
  </si>
  <si>
    <t>E1</t>
  </si>
  <si>
    <t>E2</t>
  </si>
  <si>
    <t>E3</t>
  </si>
  <si>
    <t>cca 600x600x900</t>
  </si>
  <si>
    <t>• ELEKTRONIKA</t>
  </si>
  <si>
    <t>B2-7A</t>
  </si>
  <si>
    <t>B2-7B</t>
  </si>
  <si>
    <t>HRACÍ KOBEREC R1000 (ŽLUTÝ)</t>
  </si>
  <si>
    <t>HRACÍ KOBEREC R1500 (ŽLUTÝ)</t>
  </si>
  <si>
    <t>průměr  2000</t>
  </si>
  <si>
    <t>B2-8A</t>
  </si>
  <si>
    <t>B2-8B</t>
  </si>
  <si>
    <t>B2-8C</t>
  </si>
  <si>
    <t xml:space="preserve">
SOLITÉRNÍ ČALOUNĚNÝ KRUHOVÝ TABURET
- ČALOUNĚNÍ - ODOLNÝ TEXTIL (ŽLUTÁ  BARVA - NUTNO VZORKOVAT)
- PRŮMĚR TABURETU 400MM, 700 MM A 850 MM, VÝŠKA CCA 320 MM (SEZENÍ DĚTÍ, POMOCNĚ DOSPELÍ - UČITELÉ + RODIČE)
- SNADNO ČISTITELNÝ, MOŽNOST MOKRÉHO ČIŠTĚNÍ
- STABILNÍ VNITŘNÍ KONSTRUKCE
- SPOJE ČALOUNĚNÍ PEVNÉ A ODOLNÉ </t>
  </si>
  <si>
    <t xml:space="preserve">
KUSOVÝ KRUHOVÝ HRACÍ KOBEREC (BARVA ŽLUTÁ - NUTNO VZORKOVAT)
PRŮMĚR 3M A 2M
- POLYAMID (PA), STROJOVÉ TKANÍ, NÍZKÝ SMYČKOVÝ VLAS 3-5 MM, NA PODKLADOVÉ TEXTÍLII
- VHODNÝ PRO PODLAHOVÉ TOPENÍ
- SNADNÉ VYSÁVÁNÍ, MOŽNOST MOKRÉHO ČIŠTĚNÍ
POZNÁMKA: KOBEREC BUDE CELOPLOŠNĚ PODLEPENÝ
- FIXNÍ LEPIDLO (VODOU OMYVATELNÉ), MOŽNOST ČASEM ODLEPIT KOBEREC BEZ POŠKOZENÍ PODKLADU (PRINCIP SUCHÉHO ZIPU). </t>
  </si>
  <si>
    <t>B2-9</t>
  </si>
  <si>
    <t>B2-10</t>
  </si>
  <si>
    <t>POLŠTÁŘ NA SEZENÍ 
(ŽLUTÁ)</t>
  </si>
  <si>
    <t>B1-10</t>
  </si>
  <si>
    <t xml:space="preserve">do rozměru
cca
750x1000
</t>
  </si>
  <si>
    <t xml:space="preserve">
MATERIÁL: POTAH POLYESTER  100% (BARVA ŽLUTÁ - NUTNO VZORKOVAT), OBSAH POLŠTÁŘE GRANULÁT - KULIČKY ZE ZDRAVOTNĚ NEZÁVADNÉHO POTRAVINÁŘSKÉHO POLYSTYRENU V SAMOSTATNÉM OBALU.
- VYSOKÁ PEVNOST A ODOLNOST PROTI OTĚRU
- SNADNÉ ČISTÉNÍ, MOŽNOSŤ MOKRÉHO ČIŠTĚNÍ A PRANÍ POTAHU
- LEHKÝ, SNADNO PŘENOSITELNÝ
- DĚTSKÝ BEZPEČNOSTNÝ ZIP, KTERÝ ZAMEZUJE PŘÍSTUPU K VÝPLNI
POZNÁMKA: DVOJITÝ ZIP, LZE PLNIT OPAKOVANĚ</t>
  </si>
  <si>
    <t>PRACOVNA PEDAGOGŮ</t>
  </si>
  <si>
    <t>KUCHYŇSKÁ SESTAVA
MÍSTNOST 1.06</t>
  </si>
  <si>
    <t>ÚLOŽNÉ PROSTORY, ŠATNÍ SKŘÍŇ
MÍSTNOST 1.06</t>
  </si>
  <si>
    <t>AP1</t>
  </si>
  <si>
    <t>AP2</t>
  </si>
  <si>
    <t>AP2-1</t>
  </si>
  <si>
    <t>AP2-2</t>
  </si>
  <si>
    <t>AP2-3</t>
  </si>
  <si>
    <t>AP1-1</t>
  </si>
  <si>
    <t>AP1-2</t>
  </si>
  <si>
    <t>AP1-3</t>
  </si>
  <si>
    <t>BP1</t>
  </si>
  <si>
    <t>BP1-1</t>
  </si>
  <si>
    <t>výška sezení
cca 56 cm</t>
  </si>
  <si>
    <t>BP2-1</t>
  </si>
  <si>
    <t>BP2</t>
  </si>
  <si>
    <t>AH2</t>
  </si>
  <si>
    <t>AH2-1</t>
  </si>
  <si>
    <t>SKŘÍŇKA NAD WC
MÍSTNOST 2.04</t>
  </si>
  <si>
    <t>AH2-2</t>
  </si>
  <si>
    <t>SKŘÍŇKA NAD VÝLEVKOU
MÍSTNOST 2.03</t>
  </si>
  <si>
    <t>AH1</t>
  </si>
  <si>
    <t>AH1-1</t>
  </si>
  <si>
    <t>SKŘÍŇKA NAD WC
MÍSTNOST 1.05</t>
  </si>
  <si>
    <t>AH1-2</t>
  </si>
  <si>
    <t>SKŘÍŇKA NAD VÝLEVKOU
MÍSTNOST 1.04</t>
  </si>
  <si>
    <t>BZ - ZÁZEMÍ V 1.PP</t>
  </si>
  <si>
    <t>POLOŽKY  1.NP</t>
  </si>
  <si>
    <t>POLOŽKY  2.NP</t>
  </si>
  <si>
    <t>POLOŽKY 1.NP</t>
  </si>
  <si>
    <t>POLOŽKY 2.NP</t>
  </si>
  <si>
    <t>POLOŽKY 1.PP</t>
  </si>
  <si>
    <t>BZ</t>
  </si>
  <si>
    <t>ZÁZEMÍ V 1.PP</t>
  </si>
  <si>
    <t>BZ-1</t>
  </si>
  <si>
    <t>BZ-2</t>
  </si>
  <si>
    <t>BZ-3</t>
  </si>
  <si>
    <t>BZ-4</t>
  </si>
  <si>
    <t>BZ-5</t>
  </si>
  <si>
    <t>REGÁL (HLOUBKA 600MM)
MÍSTNOST -1.04 A -1.05</t>
  </si>
  <si>
    <t>SKŘÍŇKA (KOVOVÁ)
MÍSTNOST -1.05</t>
  </si>
  <si>
    <t>REGÁL (HLOUBKA 400MM)
MÍSTNOST -1.04</t>
  </si>
  <si>
    <t>ŠATNÍ SKŘÍŇ (KOVOVÁ)
MÍSTNOST -1.06 A -1.09</t>
  </si>
  <si>
    <t>400x500x1800</t>
  </si>
  <si>
    <t>1000x350x450</t>
  </si>
  <si>
    <t>1500x600x2000</t>
  </si>
  <si>
    <t>1500x400x2000</t>
  </si>
  <si>
    <t>900x150x1150</t>
  </si>
  <si>
    <t>750x150x1150</t>
  </si>
  <si>
    <t>MATERIÁL: LDTD + ABS HRANY (BARVA BÍLÁ/ DLE KERAMICKÉHO OBKLADU - NUTNO VZORKOVAT)
- 2X POLOHOVATELNÉ POLICE
- 2X OTOVÍRAVÉ DVEŘE SKŘÍŇKY, TIP-ON
POZNÁMKA: OSAZENÁ 300 MM NAD WC PŘEDSTĚNOU PO ÚROVEŇ KERAMICKÉHO OBKLADU</t>
  </si>
  <si>
    <t>2800x600x2950</t>
  </si>
  <si>
    <t>2950x600x2950</t>
  </si>
  <si>
    <t xml:space="preserve">dolní sestava
2900x400x750
horní sestava
2900x400x650
stůl
2150x750x750
</t>
  </si>
  <si>
    <t>KUCHYŇSKÁ SESTAVA
MÍSTNOST 2.05</t>
  </si>
  <si>
    <t>ÚLOŽNÉ PROSTORY, ŠATNÍ SKŘÍŇ
MÍSTNOST 2.05</t>
  </si>
  <si>
    <t>ÚLOŽNÉ PROSTORY - SPODNÍ A HORNÍ SKŘÍŇKY + STŮL
MÍSTNOST 2.05</t>
  </si>
  <si>
    <t>ÚLOŽNÉ PROSTORY - SPODNÍ A HORNÍ SKŘÍŇKY + STŮL
MÍSTNOST 1.06</t>
  </si>
  <si>
    <t>SVAŘOVANÁ JEDNO-DVEŘOVÁ ŠATNÍ ŠKŘÍŇ S MEZISTĚNOU, BARVA (SVĚTLE ŠEDÁ)
- ROZDĚLENÝ VNITŘNÍ PROSTOR MEZISTĚNOU PRO PRACOVNÍ A CIVILNÍ ODĚV
- 1X POLIČKA, 2X ŠATNÍ TYČ
- UZAMYKÁNÍ - CYLINDRICKÝ ZÁMEK SE 2 KLÍČI
- VĚTRACÍ OTVORY VE DVEŘÍCH 
- POVRCHOVÁ ÚPRAVA PRÁŠKOVÝM LAKEM - HLADKÝ, POLOLESKLÝ, BARVA ŠEDÁ RAL 7035</t>
  </si>
  <si>
    <t>ŠATNÍ LAVICE
MÍSTNOST -1.06 A -1.09</t>
  </si>
  <si>
    <t xml:space="preserve">
MATERIÁL: LDTD + ABS HRANY (SVĚTLE SEDÁ - NUTNO VZORKOVAT), KOVOVÁ PODNOŽ
KOVOÁ PODNOŽ
- PROFIL 40X40 MM
- POVRCHOVÁ ÚPRAVA PRÁŠKOVÝM LAKEM - HLADKÝ, POLOLESKLÝ, BARVA ŠEDÁ RAL 7035
- NOHY OPATŘENY PLASTOVÝMI KLUZÁKY</t>
  </si>
  <si>
    <t>1200x400x800</t>
  </si>
  <si>
    <t>UNIVERZÁLNÍ POLICOVÁ SKŘÍŇ S OCELOVÝMI DVEŘMI + POLICE (PRO PRACÍ PROSTŘEDKY)
- POVRCHOVÁ ÚPRAVA PRÁŠKOVÝM LAKEM - HLADKÝ, POLOLESKLÝ, BARVA ŠEDÁ RAL 7035
POZNÁMKA: SKŘÍŇKA NAD PRÁČKOU A SUŠIČKOU (POLOŽKY E4 + E5) CCA 300 MM, HORNÍ HRANA SKŘÍŇKY 2000 MM OD PODLAHY</t>
  </si>
  <si>
    <t>PRÁČKA (PŘEDNÍ PLNĚNÍ)</t>
  </si>
  <si>
    <t>SUŠIČKA (PŘEDNÍ PLNĚNÍ)</t>
  </si>
  <si>
    <t>LEDNICE (ZABUDOVANÁ) POD PRACOVNÍ DESKU S MRAŽÁKEM</t>
  </si>
  <si>
    <t>(BEZ 3D SCHÉMY)</t>
  </si>
  <si>
    <t>ZNAČKY - POLEPY</t>
  </si>
  <si>
    <t xml:space="preserve">BEZŠROUBOVÝ REGÁLOVÝ SYSTÉM PRO RUČNÍ SKLADOVÁNÍ
- BÍLÁ BARVA/ SVĚTLE ŠEDÁ RAL 7035 
- VÝŠKA REGÁLU 1972 MM, DÉLKA 1500 MM, HLOUBKA 600 MM
- POČET POLIC VE SLOUPCI 6X, PLASTOVÉ PERFOROVANÉ VLOŽKY, OMYVATELNÉ, VĚTRATELNÉ, (BÍLÁ/ SVĚTLE ŠEDÁ BARVA)
</t>
  </si>
  <si>
    <t>BEZŠROUBOVÝ REGÁLOVÝ SYSTÉM PRO RUČNÍ SKLADOVÁNÍ
- BÍLÁ BARVA/ SVĚTLE ŠEDÁ RAL 7035 
- VÝŠKA REGÁLU 1972 MM, DÉLKA 1500 MM, HLOUBKA 400 MM
- POČET POLIC VE SLOUPCI 6X, PLASTOVÉ PERFOROVANÉ VLOŽKY, OMYVATELNÉ, VĚTRATELNÉ, (BÍLÁ/ SVĚTLE ŠEDÁ BARVA)</t>
  </si>
  <si>
    <t>5 - KATALOG NÁBYTKU - VÝPIS POLOŽEK INTERIÉRU</t>
  </si>
  <si>
    <t>A3-4</t>
  </si>
  <si>
    <t>A3-5</t>
  </si>
  <si>
    <t>A3-6</t>
  </si>
  <si>
    <t>A3-7</t>
  </si>
  <si>
    <t>A3-8</t>
  </si>
  <si>
    <t>A3-9</t>
  </si>
  <si>
    <t>A3-10</t>
  </si>
  <si>
    <t>A3-11</t>
  </si>
  <si>
    <t>A3-12</t>
  </si>
  <si>
    <t>A3-13</t>
  </si>
  <si>
    <t>A3-14</t>
  </si>
  <si>
    <t>A3-15</t>
  </si>
  <si>
    <t>A3-16</t>
  </si>
  <si>
    <t>A3-17</t>
  </si>
  <si>
    <t>A3-18</t>
  </si>
  <si>
    <t>A3-19</t>
  </si>
  <si>
    <t>A3-20</t>
  </si>
  <si>
    <t>A4-4</t>
  </si>
  <si>
    <t>A4-5</t>
  </si>
  <si>
    <t>A4-6</t>
  </si>
  <si>
    <t>A4-7</t>
  </si>
  <si>
    <t>A4-8</t>
  </si>
  <si>
    <t>A4-9</t>
  </si>
  <si>
    <t>A4-10</t>
  </si>
  <si>
    <t>A4-11</t>
  </si>
  <si>
    <t>A4-12</t>
  </si>
  <si>
    <t>A4-13</t>
  </si>
  <si>
    <t>A4-15</t>
  </si>
  <si>
    <t>A4-16</t>
  </si>
  <si>
    <t>A4-17</t>
  </si>
  <si>
    <t>A4-18</t>
  </si>
  <si>
    <t>A4-14</t>
  </si>
  <si>
    <t>A4-20</t>
  </si>
  <si>
    <t>A4-19</t>
  </si>
  <si>
    <t>MODRÁ TŘÍDA - 04</t>
  </si>
  <si>
    <t>PLASTOVÁ POSTÝLKA (DĚTSKÁ)
ORANŽOVÁ</t>
  </si>
  <si>
    <t>TABURET R425 (ŽLUTÝ)</t>
  </si>
  <si>
    <t>TABURET R350 (ŽLUTÝ)</t>
  </si>
  <si>
    <t>TABURET R200 (ŽLUTÝ)</t>
  </si>
  <si>
    <t>průměr 850
výška 320 mm</t>
  </si>
  <si>
    <t>POLŠTÁŘ NA SEZENÍ 
(ZELENÁ)</t>
  </si>
  <si>
    <t xml:space="preserve">
MATERIÁL: POTAH POLYESTER  100% (BARVA ZELENÁ - NUTNO VZORKOVAT), OBSAH POLŠTÁŘE GRANULÁT - KULIČKY ZE ZDRAVOTNĚ NEZÁVADNÉHO POTRAVINÁŘSKÉHO POLYSTYRENU V SAMOSTATNÉM OBALU.
- VYSOKÁ PEVNOST A ODOLNOST PROTI OTĚRU
- SNADNÉ ČISTÉNÍ, MOŽNOSŤ MOKRÉHO ČIŠTĚNÍ A PRANÍ POTAHU
- LEHKÝ, SNADNO PŘENOSITELNÝ
- DĚTSKÝ BEZPEČNOSTNÝ ZIP, KTERÝ ZAMEZUJE PŘÍSTUPU K VÝPLNI
POZNÁMKA: DVOJITÝ ZIP, LZE PLNIT OPAKOVANĚ
</t>
  </si>
  <si>
    <t>TABURET R425 (ZELENÝ)</t>
  </si>
  <si>
    <t>B3-10</t>
  </si>
  <si>
    <t>B3-9</t>
  </si>
  <si>
    <t>B3-8C</t>
  </si>
  <si>
    <t>B3-8B</t>
  </si>
  <si>
    <t>B3-8A</t>
  </si>
  <si>
    <t>B3-7B</t>
  </si>
  <si>
    <t>B3-7A</t>
  </si>
  <si>
    <t>B3-6</t>
  </si>
  <si>
    <t>B3-4</t>
  </si>
  <si>
    <t>B3-3</t>
  </si>
  <si>
    <t>POLŠTÁŘ NA SEZENÍ 
(ORANŽOVÁ)</t>
  </si>
  <si>
    <t xml:space="preserve">
MATERIÁL: POTAH POLYESTER  100% (BARVA ORANŽOVÁ - NUTNO VZORKOVAT), OBSAH POLŠTÁŘE GRANULÁT - KULIČKY ZE ZDRAVOTNĚ NEZÁVADNÉHO POTRAVINÁŘSKÉHO POLYSTYRENU V SAMOSTATNÉM OBALU.
- VYSOKÁ PEVNOST A ODOLNOST PROTI OTĚRU
- SNADNÉ ČISTÉNÍ, MOŽNOSŤ MOKRÉHO ČIŠTĚNÍ A PRANÍ POTAHU
- LEHKÝ, SNADNO PŘENOSITELNÝ
- DĚTSKÝ BEZPEČNOSTNÝ ZIP, KTERÝ ZAMEZUJE PŘÍSTUPU K VÝPLNI
POZNÁMKA: DVOJITÝ ZIP, LZE PLNIT OPAKOVANĚ
</t>
  </si>
  <si>
    <t>TABURET R200 (ORANŽOVÝ)</t>
  </si>
  <si>
    <t xml:space="preserve">
SOLITÉRNÍ ČALOUNĚNÝ KRUHOVÝ TABURET
- ČALOUNĚNÍ - ODOLNÝ TEXTIL (ORANŽOVÁ BARVA - NUTNO VZORKOVAT)
- PRŮMĚR TABURETU 400MM, 700 MM A 850 MM, VÝŠKA CCA 320 MM (SEZENÍ DĚTÍ, POMOCNĚ DOSPELÍ - UČITELÉ + RODIČE)
- SNADNO ČISTITELNÝ, MOŽNOST MOKRÉHO ČIŠTĚNÍ
- STABILNÍ VNITŘNÍ KONSTRUKCE
- SPOJE ČALOUNĚNÍ PEVNÉ A ODOLNÉ </t>
  </si>
  <si>
    <t>TABURET R350 (ORANŽOVÝ)</t>
  </si>
  <si>
    <t>TABURET R425 (ORANŽOVÝ)</t>
  </si>
  <si>
    <t>HRACÍ KOBEREC R1000 (ORANŽOVÝ)</t>
  </si>
  <si>
    <t>HRACÍ KOBEREC R1500 (ORANŽOVÝ)</t>
  </si>
  <si>
    <t xml:space="preserve">
KUSOVÝ KRUHOVÝ HRACÍ KOBEREC (BARVA ORANŽOVÁ - NUTNO VZORKOVAT)
PRŮMĚR 3M A 2M
- POLYAMID (PA), STROJOVÉ TKANÍ, NÍZKÝ SMYČKOVÝ VLAS 3-5 MM, NA PODKLADOVÉ TEXTÍLII
- VHODNÝ PRO PODLAHOVÉ TOPENÍ
- SNADNÉ VYSÁVÁNÍ, MOŽNOST MOKRÉHO ČIŠTĚNÍ
POZNÁMKA: KOBEREC BUDE CELOPLOŠNĚ PODLEPENÝ
- FIXNÍ LEPIDLO (VODOU OMYVATELNÉ), MOŽNOST ČASEM ODLEPIT KOBEREC BEZ POŠKOZENÍ PODKLADU (PRINCIP SUCHÉHO ZIPU). </t>
  </si>
  <si>
    <t>PLASTOVÁ POSTÝLKA (DĚTSKÁ)
ŽLUTÁ</t>
  </si>
  <si>
    <t>B4-4</t>
  </si>
  <si>
    <t>PLASTOVÁ POSTÝLKA (DĚTSKÁ)
MODRÁ</t>
  </si>
  <si>
    <t>B4-6</t>
  </si>
  <si>
    <t>B4-7A</t>
  </si>
  <si>
    <t>B4-7B</t>
  </si>
  <si>
    <t>B4-8A</t>
  </si>
  <si>
    <t>B4-8B</t>
  </si>
  <si>
    <t>B4-8C</t>
  </si>
  <si>
    <t>HRACÍ KOBEREC R1500 (MODRÝ)</t>
  </si>
  <si>
    <t>HRACÍ KOBEREC R1000 (MODRÝ)</t>
  </si>
  <si>
    <t>TABURET R200 (MODRÝ)</t>
  </si>
  <si>
    <t>TABURET R350 (MODRÝ)</t>
  </si>
  <si>
    <t>TABURET R425 (MODRÝ)</t>
  </si>
  <si>
    <t>B4-9</t>
  </si>
  <si>
    <t>B4-10</t>
  </si>
  <si>
    <t>POLŠTÁŘ NA SEZENÍ 
(MODRÁ)</t>
  </si>
  <si>
    <t xml:space="preserve">
DOLNÍ ČÁST MATERIÁL: PŘEKLIŽKA S HPL (BARVA ZELENÁ - NUTNO VZORKOVAT), POHLEDOVÁ HRANA PŘEKLIŽKY
OTEVŘENÉ ÚLOŽNÉ PROSTORY + ZÁSUVKY DO VÝŠKY 1500 MM (URČENO PRO DĚTI)
- 3X + 4X ZÁSUVKA S ÚLOŽNÝMI PROSTORY - ZÁSUVKY BEZ ÚCHYTEK (MEZERA 20 MM OD POLIC), NÁBYTKOVÁ KOLEČKA (MEZERA ČELA ZÁSUVKY 20-40 MM OD PODLAHY)
- 12X + 16X OTEVŘENÝ PROSTOR POLIC - PEVNÉ POLICE DO VÝŠKY 1500 MM
(HORNÍ OTEVŘENÝ PROSTOR POLIC URČEN PRO ŠANONY)
HORNÍ ČÁST MATERIÁL: POHLEDOVÉ ČÁSTI - DÝHOVANÁ DTD (DUB - NUTNO VZORKOVAT), NEPOHLEDOVE ČÁSTI LDTD + ABS HRANY (BARVA ZELENÁ - NUTNO VZORKOVAT)
UZAVŘENÉ ÚLOŽNÉ PROSTORY NAD ÚROVNÍ 1500 MM 
- 6x + 8X OTEVÍRAVÉ DVÍŘKA
- 6X - 8X POLOHOVATELNÉ POLICE
- SPODNÍ UZAVŘENÉ SKŘIŇKY ÚCHYTKA (PŮLKRUH), HORNÍ UZAVŘENÉ SKŘÍŇKY TIP-ON
- KORPUS SESTAVY - LDTD (BARVA ZELENÁ - NUTNO VZORKOVAT), DVĚ KORPUSY NAD SEBOU V KAŽDÉ ČÁSTI
OBLOUK MATERIÁL: DÝHOVANÁ DTD + PŘEKLIŽKA S HPL
- 2X PRŮCHOD V SESTAVĚ DLE VELIKOSTI DVEŘÍ SE ZAOBLENOU HORNÍ ČÁSTI  - R500 MM
POZNÁMKA: 2X EL. DVOJZÁSUVKA OSAZENÁ V OSE BOČNÍ STRANY SESTAVY V MÍSTĚ PRŮCHODŮ
POZNÁMKA: KOORDINOVAT SE STAVBOU POZICI VZT JEDNOTKY V TÉTO ČÁSTI
</t>
  </si>
  <si>
    <t>SKŘÍŇKA MATERIÁL: PŘEKLIŽKA
- KORPUS A 3X PEVNÁ POLICE
POZNÁMKA: HORNÍ PLOCHA V NEREZU - DODÁVKA GASTRO 
POZNÁMKA: ROZMĚR SKŘIŇKY PŘIZPŮSOBIT, ZAROVNAT S HORNÍ PLOCHOU V NEREZU</t>
  </si>
  <si>
    <t>OBKLAD STĚNY MATERIÁL: DTD S MAGNETICKOU POPISOVOU HPL (BARVA ČERNÁ/ ANTHRACIT - NUTNO VZORKOVAT)</t>
  </si>
  <si>
    <t xml:space="preserve">
DOLNÍ ČÁST MATERIÁL: PŘEKLIŽKA S HPL (BARVA ZELENÁ - NUTNO VZORKOVAT), POHLEDOVÁ HRANA PŘEKLIŽKY
OTEVŘENÉ ÚLOŽNÉ PROSTORY (KNIHOVNA) SE SPODNÍM UZAVŘENÝM ÚLOŽNÝM PROSTOREM DO VÝŠKY 1500 MM (URČENO PRO DĚTI)
- 1X ÚLOŽNÝI PROSTOR, OTEVÍRAVÉ DVÍŘKA, TIP-ON, SOKL 40 MM
- 3X OTEVŘENÝ PROSTOR POLIC - PEVNÉ POLICE DO VÝŠKY 1500 MM
POZNÁMKA: HLOUBKA KNIHOVNY 300 MM
HORNÍ ČÁST MATERIÁL: POHLEDOVÉ ČÁSTI - DÝHOVANÁ DTD (DUB - NUTNO VZORKOVAT), NEPOHLEDOVE ČÁSTI LDTD + ABS HRANY (BARVA ZELENÁ - NUTNO VZORKOVAT)
UZAVŘENÉ ÚLOŽNÉ PROSTORY NAD ÚROVNÍ 1500 MM 
- 2x OTEVÍRAVÉ DVÍŘKA
- 2X POLOHOVATELNÉ POLICE
- SPODNÍ UZAVŘENÉ SKŘIŇKY ÚCHYTKA, HORNÍ UZAVŘENÉ SKŘÍŇKY TIP-ON
- KORPUS SESTAVY - LDTD (BARVA ZELENÁ - NUTNO VZORKOVAT), DVĚ KORPUSY NAD SEBOU
PRŮCHOD MATERIÁL: DÝHOVANÁ DTD + PŘEKLIŽKA S HPL
- 1X PRŮCHOD V SESTAVĚ SE ZAOBLENOU HORNÍ ČÁSTI - R500 MM, VÝŠKA ROVNÉ ČÁSTI 1500 MM
- 1X PŮLKRUHOVÝ OTVOR U STROPU - R500 MM
KRYCÍ PANEL MATERIÁL: LDTD + ABS HRANY (BARVA BÍLÁ - NUTNO VZORKOVAT)
-1X HORNÍ KRYCÍ PANEL
</t>
  </si>
  <si>
    <t xml:space="preserve">
DOLNÍ ČÁST MATERIÁL: POHLEDOVÉ ČÁSTI - PŘEKLIŽKA S HPL (BARVA ZELENÁ - NUTNO VZORKOVAT), POHLEDOVÁ HRANA PŘEKLIŽKY. NEPOHLEDOVÉ ČÁSTI LDTD + ABS HRANY (BARVA ZELENÁ - NUTNO VZORKOVAT)
KUCHYŇKA DO VÝŠKY 1500 MM (URČENO PRO DĚTI)
- 6X DOLNÍ UZAVŘENÉ PROSTORY - 2X ÚLOŽNÝ PROSTOR S PEVNOU POLICÍ (OTEVÍRACÍ DVÍŘKA), 1X TROUBA S PEVNOU POLICÍ  (OTEVÍRACÍ DVÍŘKA), 1X KOŠ  (OTEVÍRACÍ DVÍŘKA), 6X ZÁSUVKA S PLYNULÝM DOJEZDEM, 12X ÚCHYTKA (DŘEVĚNÁ NOPKA)
- 6X HORNÍ UZAVŘENÉ PROSTORY, OTEVÍRAVÉ DVÍŘKA, 6X ÚCHYTKA (DŘĚVÉNÁ NOPKA)
POZNÁMKA:
- 1X VARNÍ DESKA Z PŘEKLIŽKY - VYFRÉZOVANÁ DVOUPLOTÝNKA + 2X TLAČÍTKO
- 3X OTOČNNÝ KNOFLÍK OVLÁDANÍ TROUBY NA PEVNÉ ČELNÍ STRANĚ
- 1X DŘEZ Z PŘEKLIŽKY + BATERIE S OVLÁDANÍM Z DŘEVA
- 3X+5X+3X HÁČKY Z DŘEVA NA ZADNÍ STĚNĚ KUCHYŇKY
- KORPUS SESTAVY - LDTD + ABS HRANY(BARVA ZELENÁ)
HORNÍ ČÁST MATERIÁL: POHLEDOVÉ ČÁSTI - DÝHOVANÁ DTD (DUB - NUTNO VZORKOVAT), NEPOHLEDOVE ČÁSTI LDTD + ABS HRANY (BARVA ZELENÁ - NUTNO VZORKOVAT)
UZAVŘENÉ ÚLOŽNÉ PROSTORY NAD ÚROVNÍ 1500 MM 
- 8x OTEVÍRAVÉ DVÍŘKA
- 4X POLOHOVATELNÉ POLICE
- SPODNÍ UZAVŘENÉ SKŘIŇKY ÚCHYTKA (PŮLKRUH), HORNÍ UZAVŘENÉ SKŘÍŇKY TIP-ON
- KORPUS SESTAVY - LDTD (BARVA ZELENÁ), DVĚ KORPUSY NAD SEBOU
KRYCÍ PANEL MATERIÁL: LDTD + ABS HRANY (BARVA BÍLÁ - NUTNO VZORKOVAT)
-1X HORNÍ KRYCÍ PANEL, MOŽNO SLUČIT S PANELEM POLOŽKY A1-4</t>
  </si>
  <si>
    <t xml:space="preserve">
SESTAVA MATERIÁL: POHLEDOVÉ ČÁSTI - PŘEKLIŽKA (DUB - NUTNO VZORKOVAT), POHLEDOVÁ HRANA PŘEKLIŽKY. 
- HLOUBKA SESTAVY 750MM A 1000MM S ÚLOŽNÝMI PROSTORY, ROHOVÁ ČÁST BEZ ÚLOŽNÝCH PROSTORŮ S OBKLADEM STĚNY
- ČÁST S HLOUBKOU 750 MM 
- OBKLAD STĚNY - LDTD + ABS HRANA (BARVA BÍLÁ - NUTNO VZORKOVAT), ZAROVNÁNO S PARAPETEM
- 4X UŽŠÍ ZÁSUVKY S ÚLOŽNÝMI PROSTORY - ZÁSUVKA BEZ ÚCHYTEK (MEZERA 20 MM OD DESKY PRO SEZENÍ), NÁBYTKOVÁ KOLEČKA (MEZERA ČELA ZÁSUVKY 20-40 MM OD PODLAHY)
- 2X ŠIRŠÍ ZÁSUVKY  S ÚLOŽNÝMI PROSTORY - ZÁSUVKA BEZ ÚCHYTEK (MEZERA 20 MM OD DESKY PRO SEZENÍ), NÁBYTKOVÁ KOLEČKA (MEZERA ČELA ZÁSUVKY 20-40 MM OD PODLAHY)
- ČÁST S HLOUBKOU 1000 MM
- 2X UŽŠÍ ZÁSUVKY S ÚLOŽNÝMI PROSTORY - ZÁSUVKA BEZ ÚCHYTEK (MEZERA 20 MM OD DESKY PRO SEZENÍ), NÁBYTKOVÁ KOLEČKA (MEZERA ČELA ZÁSUVKY 20-40 MM OD PODLAHY)
- 2X ŠIRŠÍ ZÁSUVKY  S ÚLOŽNÝMI PROSTORY - ZÁSUVKA BEZ ÚCHYTEK (MEZERA 20 MM OD DESKY PRO SEZENÍ), NÁBYTKOVÁ KOLEČKA (MEZERA ČELA ZÁSUVKY 20-40 MM OD PODLAHY)
POZNÁMKA: ČLENĚNÍ DESKY PRO SEZENÍ DLE ČLENĚNÍ RÁMŮ OKEN, LZE SLUČIT DO DELŠÍCH ČÁSTÍ
POZNÁMKA: 2X EL. DVOJZÁSUVKA V OBKLADU STĚNY 
</t>
  </si>
  <si>
    <t>STŮL MATERIÁL: POHLEDOVÉ ČÁSTI - PŘEKLIŽKA S HPL (BARVA ZELENÁ - NUTNO VZORKOVAT), POHLEDOVÁ HRANA PŘEKLIŽKY, NEPOHLEDOVÉ ČÁSTI LDTD + ABS HRANY (BARVA ZELENÁ - NUTNO VZORKOVAT)
- STŮL PRO UČITELKU S MÍSTEM PRO ŽIDLI
- ÚLOŽNÝ PROSTOR - KONTEJNER, 4X ZÁSUVKA S PLYNULÝM DOJEZDEM, LINIOVÝ ZAPUŠTĚNY ÚCHYT V KOMAXITU DLE BARVY NÁBYTKU (NUTNO VZORKOVAT), NÁBYTKOVÁ KOLEČKA (MEZERA ČELA SPODNÍ ZÁSUVKY 20-40 MM OD PODLAHY)
POZNÁMKA: PO VYSUNUTÍ KONTEJNERU NA KOLEČKÁCH (SAMOSTATNÝ PRVEK STOLU) VZNIKNE POMOCNÝ PROSTOR PRO SEKUNDARNÍ SEZENÍ - PŘISUNUTÍ TABURETU (RODIČE)</t>
  </si>
  <si>
    <r>
      <t>OBKLAD STĚNY MATERIÁL: PERFOROVANÁ PŘEKLIŽKA (DUB - NUTNO VZORKOVAT)
- PERFOROVANÁ PŘEKLIŽKA - KRUHOVÉ OTVORY R10 MM (DÍRA 20), OSOVÁ VZDÁLENOST 100 MM V ČÁSTI NAD ÚROVNÍ 1500 MM
- PERFOROVANÁ PŘEKLIŽKA - KRUHOVÉ OTVORY R10 MM (DÍRA 20), OSOVÁ VZDÁLENOST 50 MM V ČÁSTI DO ÚROVNĚ 1500 MM (DALTONSKÁ TABULE), 25 SLOUPCŮ DĚR = 25 ŽÁKŮ
- 1X ÚLOŽNÝ PROSTOR PRO BAREVNÉ DŘEVÉNÉ KOLÍKY (BARVA ZELENÁ - NUTNO VZORKOVAT)
POZNÁMKA: DALTONSKÁ TABULE  - V HORNÍ ČÁSTI TABULE NÁLEPKY S MENAMI ŽÁKŮ, PO BOCÍCH NÁLEPKY S ÚKOLY, MOŽNOST UMÍSTĚNÍ KOLÍKU PODLE SPLNĚNÉHO ÚKOLU
POZNÁMKA: KOORDINOVAT SE STAVBOU POZICI VZT JEDNOTKY V TÉTO ČÁSTI</t>
    </r>
    <r>
      <rPr>
        <sz val="10"/>
        <rFont val="Arial Narrow"/>
        <family val="2"/>
        <charset val="238"/>
      </rPr>
      <t xml:space="preserve">
POZNÁMKA: DOPORUČENÍ - KRUHOVÁ NÁLEPKA SE ZNAČKOU ČINNOSTI PO BOKÁCH , PRŮMĚR 50 / 75 MM, PRŮHLEDNÝ/ POLOPRŮHLEDNÝ PODKLAD S LINIOVOU KRESBOU MOTIVU, OBDÉLNIKOVÁ NÁLEPKA V HORNÍ ČÁSTI S MENEM V PODOBNÉM STYLU
</t>
    </r>
  </si>
  <si>
    <t>POLICE MATERIÁL: LDTD + ABS HRANY (BARVA BÍLÁ - NUTNO VZORKOVAT)
- MONTÁŽ POLIC SE SKRYTÝM KOTVENÍM</t>
  </si>
  <si>
    <t xml:space="preserve">SESTAVA MATERIÁL: LDTD + ABS HRANY (BARVA BÍLÁ - NUTNO VZORKOVAT)
- 16X OTEVŘENÝ PROSTOR POLIC V 2x BOČNĆH SESTAVÁCH - PEVNÉ POLICE DO VÝŠKY 1500 MM
- 8X OTEVŘENÝ PROSTOR POLIC V 2x BOČNÍCH ČÁSTECH - POLOHOVATELNÉ POLICE NAD VÝŠKOU 1500 MM, 4X POLOHOVATELNÁ POLICE
- 4X OTEVŘENÝ PROSTOR POLIC V 1x ČELNÍ ČÁSTI - POLOHOVATELNÉ POLICE NAD VÝŠKOU 1500 MM, 2X POLOHOVATELNÁ POLICE
- BOČNÍ ČÁSTI - SOKL 100 MM, ČELNÍ ČÁST BEZ SOKLU
</t>
  </si>
  <si>
    <t xml:space="preserve">
MEZISTĚNA MATERIÁL: POHLEDOVÉ ČÁSTI - PŘEKLIŽKA S HPL (BARVA ZELENÁ - NUTNO VZORKOVAT), POHLEDOVÁ HRANA PŘEKLIŽKY
- ZAOBLENÁ ČÁST R250 MM
KONSTRUKCE MATERIÁL: KOVOVÁ KONSTRUKCE, PROFIL 20x20 MM, KOMAXIT (BARVA BÍLÁ - RAL NUTNO VZORKOVAT)
- 2X KOVOVÁ NOHA, KOTVENÁ POMOCNĚ DO PODLAHY A DO STĚNY
- 1 KOVOVÝ PROFIL U, KOTVENÝ POMOCNĚ DO STĚNY</t>
  </si>
  <si>
    <r>
      <t xml:space="preserve">
ŠATNÍ SKŘÍŇKY MATERIÁL: POHLEDOVÉ ČÁSTI - PŘEKLIŽKA S HPL (BARVA ZELENÁ - NUTNO VZORKOVAT), POHLEDOVÁ HRANA PŘEKLIŽKY. NEPOHLEDOVÉ ČÁSTI LDTD + ABS HRANY (BARVA ZELENÁ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ZELENÁ, HORNÍ MONTÁŽ, OTOČNÝ TROJHÁČEK V KAŽDÉM MODULU
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  <r>
      <rPr>
        <sz val="10"/>
        <color rgb="FFFF0000"/>
        <rFont val="Arial Narrow"/>
        <family val="2"/>
        <charset val="238"/>
      </rPr>
      <t xml:space="preserve">
</t>
    </r>
  </si>
  <si>
    <r>
      <t xml:space="preserve">
ŠATNÍ SKŘÍŇKY MATERIÁL: POHLEDOVÉ ČÁSTI - PŘEKLIŽKA S HPL (BARVA ZELENÁ - NUTNO VZORKOVAT), POHLEDOVÁ HRANA PŘEKLIŽKY. NEPOHLEDOVÉ ČÁSTI LDTD + ABS HRANY (BARVA ZELENÁ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ZELENÁ, HORNÍ MONTÁŽ, OTOČNÝ TROJHÁČEK V KAŽDÉM MODULU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  <r>
      <rPr>
        <sz val="10"/>
        <color indexed="8"/>
        <rFont val="Arial Narrow"/>
        <family val="2"/>
        <charset val="238"/>
      </rPr>
      <t xml:space="preserve">
</t>
    </r>
  </si>
  <si>
    <t>NÁSTĚNKA MATERIÁL: DŘEVĚNÉ KOLÍKY (BARVA ZELENÁ - NUTNO VZORKOVAT)
NÁSTĚNNÉ HÁČKY - KOLÍKY 27x
- MONTÁŽ KOLÍKŮ SE SKRYTÝM KOTVENÍM SAMOSTATNĚ
POZNÁMKA: KOLÍKY BUDOU DRŽET LANKO NAMOTANÉ RŮZNYM ZPŮSOBEM DLE POTŘEBY VYTVOŘENÍ NÁSTĚNKY PRO UKÁZKY PRACÍ ŽÁKŮ</t>
  </si>
  <si>
    <t xml:space="preserve">
NÁSTĚNKA MATERIÁL: DŘEVĚNÉ KOLÍKY (BARVA ZELENÁ - NUTNO VZORKOVAT)
NÁSTĚNNÉ HÁČKY - KOLÍKY 12x
- MONTÁŽ KOLÍKŮ SE SKRYTÝM KOTVENÍM SAMOSTATNĚ
POZNÁMKA: KOLÍKY BUDOU DRŽET LANKO NAMOTANÉ RŮZNYM ZPŮSOBEM DLE POTŘEBY VYTVOŘENÍ NÁSTĚNKY PRO UKÁZKY PRACÍ ŽÁKŮ</t>
  </si>
  <si>
    <t xml:space="preserve">
DOLNÍ ČÁST MATERIÁL: PŘEKLIŽKA S HPL (BARVA ŽLUTÁ - NUTNO VZORKOVAT), POHLEDOVÁ HRANA PŘEKLIŽKY
OTEVŘENÉ ÚLOŽNÉ PROSTORY + ZÁSUVKY DO VÝŠKY 1500 MM (URČENO PRO DĚTI)
- 3X + 4X ZÁSUVKA S ÚLOŽNÝMI PROSTORY - ZÁSUVKY BEZ ÚCHYTEK (MEZERA 20 MM OD POLIC), NÁBYTKOVÁ KOLEČKA (MEZERA ČELA ZÁSUVKY 20-40 MM OD PODLAHY)
- 12X + 16X OTEVŘENÝ PROSTOR POLIC - PEVNÉ POLICE DO VÝŠKY 1500 MM
(HORNÍ OTEVŘENÝ PROSTOR POLIC URČEN PRO ŠANONY)
HORNÍ ČÁST MATERIÁL: POHLEDOVÉ ČÁSTI - DÝHOVANÁ DTD (DUB - NUTNO VZORKOVAT), NEPOHLEDOVE ČÁSTI LDTD + ABS HRANY (BARVA ŽLUTÁ - NUTNO VZORKOVAT)
UZAVŘENÉ ÚLOŽNÉ PROSTORY NAD ÚROVNÍ 1500 MM 
- 6x + 8X OTEVÍRAVÉ DVÍŘKA
- 6X - 8X POLOHOVATELNÉ POLICE
- SPODNÍ UZAVŘENÉ SKŘIŇKY ÚCHYTKA (PŮLKRUH), HORNÍ UZAVŘENÉ SKŘÍŇKY TIP-ON
- KORPUS SESTAVY - LDTD (BARVA ŽLUTÁ - NUTNO VZORKOVAT), DVĚ KORPUSY NAD SEBOU V KAŽDÉ ČÁSTI
OBLOUK MATERIÁL: DÝHOVANÁ DTD + PŘEKLIŽKA S HPL
- 2X PRŮCHOD V SESTAVĚ DLE VELIKOSTI DVEŘÍ SE ZAOBLENOU HORNÍ ČÁSTI  - R500 MM
POZNÁMKA: 2X EL. DVOJZÁSUVKA OSAZENÁ V OSE BOČNÍ STRANY SESTAVY V MÍSTĚ PRŮCHODŮ
POZNÁMKA: KOORDINOVAT SE STAVBOU POZICI VZT JEDNOTKY V TÉTO ČÁSTI
</t>
  </si>
  <si>
    <t xml:space="preserve">
DOLNÍ ČÁST MATERIÁL: PŘEKLIŽKA S HPL (BARVA ŽLUTÁ - NUTNO VZORKOVAT), POHLEDOVÁ HRANA PŘEKLIŽKY
OTEVŘENÉ ÚLOŽNÉ PROSTORY (KNIHOVNA) SE SPODNÍM UZAVŘENÝM ÚLOŽNÝM PROSTOREM DO VÝŠKY 1500 MM (URČENO PRO DĚTI)
- 1X ÚLOŽNÝI PROSTOR, OTEVÍRAVÉ DVÍŘKA, TIP-ON, SOKL 40 MM
- 3X OTEVŘENÝ PROSTOR POLIC - PEVNÉ POLICE DO VÝŠKY 1500 MM
POZNÁMKA: HLOUBKA KNIHOVNY 300 MM
HORNÍ ČÁST MATERIÁL: POHLEDOVÉ ČÁSTI - DÝHOVANÁ DTD (DUB - NUTNO VZORKOVAT), NEPOHLEDOVE ČÁSTI LDTD + ABS HRANY (BARVA ŽLUTÁ - NUTNO VZORKOVAT)
UZAVŘENÉ ÚLOŽNÉ PROSTORY NAD ÚROVNÍ 1500 MM 
- 2x OTEVÍRAVÉ DVÍŘKA
- 2X POLOHOVATELNÉ POLICE
- SPODNÍ UZAVŘENÉ SKŘIŇKY ÚCHYTKA, HORNÍ UZAVŘENÉ SKŘÍŇKY TIP-ON
- KORPUS SESTAVY - LDTD (BARVA ŽLUTÁ - NUTNO VZORKOVAT), DVĚ KORPUSY NAD SEBOU
OBLOUK MATERIÁL: DÝHOVANÁ DTD + PŘEKLIŽKA S HPL
- 1X PRŮCHOD V SESTAVĚ SE ZAOBLENOU HORNÍ ČÁSTI - R500 MM, VÝŠKA ROVNÉ ČÁSTI 1500 MM
- 1X PŮLKRUHOVÝ OTVOR U STROPU - R500 MM
KRYCÍ PANEL MATERIÁL: LDTD + ABS HRANY (BARVA BÍLÁ - NUTNO VZORKOVAT)
-1X HORNÍ KRYCÍ PANEL</t>
  </si>
  <si>
    <t xml:space="preserve">
SESTAVA MATERIÁL: POHLEDOVÉ ČÁSTI - PŘEKLIŽKA (DUB - NUTNO VZORKOVAT), POHLEDOVÁ HRANA PŘEKLIŽKY. 
- HLOUBKA SESTAVY 750MM A 1000MM S ÚLOŽNÝMI PROSTORY, ROHOVÁ ČÁST BEZ ÚLOŽNÝCH PROSTORŮ S OBKLADEM STĚNY
- ČÁST S HLOUBKOU 750 MM 
- OBKLAD STĚNY - LDTD + ABS HRANA (BARVA BÍLÁ - NUTNO VZORKOVAT), ZAROVNÁNO S PARAPETEM
- 4X UŽŠÍ ZÁSUVKY S ÚLOŽNÝMI PROSTORY - ZÁSUVKA BEZ ÚCHYTEK (MEZERA 20 MM OD DESKY PRO SEZENÍ), NÁBYTKOVÁ KOLEČKA (MEZERA ČELA ZÁSUVKY 20-40 MM OD PODLAHY)
- 2X ŠIRŠÍ ZÁSUVKY  S ÚLOŽNÝMI PROSTORY - ZÁSUVKA BEZ ÚCHYTEK (MEZERA 20 MM OD DESKY PRO SEZENÍ), NÁBYTKOVÁ KOLEČKA (MEZERA ČELA ZÁSUVKY 20-40 MM OD PODLAHY)
- ČÁST S HLOUBKOU 1000 MM
- 2X UŽŠÍ ZÁSUVKY S ÚLOŽNÝMI PROSTORY - ZÁSUVKA BEZ ÚCHYTEK (MEZERA 20 MM OD DESKY PRO SEZENÍ), NÁBYTKOVÁ KOLEČKA (MEZERA ČELA ZÁSUVKY 20-40 MM OD PODLAHY)
- 2X ŠIRŠÍ ZÁSUVKY  S ÚLOŽNÝMI PROSTORY - ZÁSUVKA BEZ ÚCHYTEK (MEZERA 20 MM OD DESKY PRO SEZENÍ), NÁBYTKOVÁ KOLEČKA (MEZERA ČELA ZÁSUVKY 20-40 MM OD PODLAHY)
POZNÁMKA: ČLENĚNÍ DESKY PRO SEZENÍ DLE ČLENĚNÍ RÁMŮ OKEN, LZE SLUČIT DO DELŠÍCH ČÁSTÍ
POZNÁMKA: 2X EL. DVOJZÁSUVKA V OBKLADU STĚNY 
</t>
  </si>
  <si>
    <t>STŮL MATERIÁL: POHLEDOVÉ ČÁSTI - PŘEKLIŽKA S HPL (BARVA ŽLUTÁ - NUTNO VZORKOVAT), POHLEDOVÁ HRANA PŘEKLIŽKY. NEPOHLEDOVÉ ČÁSTI LDTD + ABS HRANY (BARVA ŽLUTÁ - NUTNO VZORKOVAT)
- STŮL PRO UČITELKU S MÍSTEM PRO ŽIDLI
- ÚLOŽNÝ PROSTOR - KONTEJNER, 4X ZÁSUVKA S PLYNULÝM DOJEZDEM, LINIOVÝ ZAPUŠTĚNY ÚCHYT V KOMAXITU DLE BARVY NÁBYTKU (NUTNO VZORKOVAT), NÁBYTKOVÁ KOLEČKA (MEZERA ČELA SPODNÍ ZÁSUVKY 20-40 MM OD PODLAHY)
POZNÁMKA: PO VYSUNUTÍ KONTEJNERU NA KOLEČKÁCH (SAMOSTATNÝ PRVEK STOLU) VZNIKNE POMOCNÝ PROSTOR PRO SEKUNDARNÍ SEZENÍ - PŘISUNUTÍ TABURETU (RODIČE)</t>
  </si>
  <si>
    <r>
      <t xml:space="preserve">OBKLAD STĚNY MATERIÁL: PERFOROVANÁ PŘEKLIŽKA (DUB - NUTNO VZORKOVAT)
- PERFOROVANÁ PŘEKLIŽKA - KRUHOVÉ OTVORY R10 MM (DÍRA 20), OSOVÁ VZDÁLENOST 100 MM V ČÁSTI NAD ÚROVNÍ 1500 MM
- PERFOROVANÁ PŘEKLIŽKA - KRUHOVÉ OTVORY R10 MM (DÍRA 20), OSOVÁ VZDÁLENOST 50 MM V ČÁSTI DO ÚROVNĚ 1500 MM (DALTONSKÁ TABULE), 25 SLOUPCŮ DĚR = 25 ŽÁKŮ
- 1X ÚLOŽNÝ PROSTOR PRO BAREVNÉ DŘEVÉNÉ KOLÍKY (BARVA ŽLUTÁ - NUTNO VZORKOVAT)
POZNÁMKA: DALTONSKÁ TABULE  - V HORNÍ ČÁSTI TABULE NÁLEPKY S MENAMI ŽÁKŮ, PO BOCÍCH NÁLEPKY S ÚKOLY. MOŽNOST UMÍSTĚNÍ KOLÍKU PODLE SPLNĚNÉHO ÚKOLU
POZNÁMKA: KOORDINOVAT SE STAVBOU POZICI VZT JEDNOTKY V TÉTO ČÁSTI
</t>
    </r>
    <r>
      <rPr>
        <sz val="10"/>
        <rFont val="Arial Narrow"/>
        <family val="2"/>
        <charset val="238"/>
      </rPr>
      <t>POZNÁMKA: DOPORUČENÍ - KRUHOVÁ NÁLEPKA SE ZNAČKOU ČINNOSTI PO BOKÁCH , PRŮMĚR 50 / 75 MM, PRŮHLEDNÝ/ POLOPRŮHLEDNÝ PODKLAD S LINIOVOU KRESBOU MOTIVU, OBDÉLNIKOVÁ NÁLEPKA V HORNÍ ČÁSTI S MENEM V PODOBNÉM STYLU</t>
    </r>
  </si>
  <si>
    <t>SESTAVA MATERIÁL: LDTD + ABS HRANY (BARVA BÍLÁ - NUTNO VZORKOVAT)
- 16X OTEVŘENÝ PROSTOR POLIC V 2x BOČNĆH SESTAVÁCH - PEVNÉ POLICE DO VÝŠKY 1500 MM
- 8X OTEVŘENÝ PROSTOR POLIC V 2x BOČNÍCH ČÁSTECH - POLOHOVATELNÉ POLICE NAD VÝŠKOU 1500 MM, 4X POLOHOVATELNÁ POLICE
- 4X OTEVŘENÝ PROSTOR POLIC V 1x ČELNÍ ČÁSTI - POLOHOVATELNÉ POLICE NAD VÝŠKOU 1500 MM, 2X POLOHOVATELNÁ POLICE
- BOČNÍ ČÁSTI - SOKL 100 MM, ČELNÍ ČÁST BEZ SOKLU</t>
  </si>
  <si>
    <r>
      <t xml:space="preserve">
ŠATNÍ SKŘÍŇKY MATERIÁL: POHLEDOVÉ ČÁSTI - PŘEKLIŽKA S HPL (BARVA ŽLUTÁ - NUTNO VZORKOVAT), POHLEDOVÁ HRANA PŘEKLIŽKY. NEPOHLEDOVÉ ČÁSTI LDTD + ABS HRANY (BARVA ŽLUTÁ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ŽLUTÁ, HORNÍ MONTÁŽ, OTOČNÝ TROJHÁČEK V KAŽDÉM MODULU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</si>
  <si>
    <t>NÁSTĚNKA MATERIÁL: DŘEVĚNÉ KOLÍKY (BARVA ŽLUTÁ - NUTNO VZORKOVAT)
NÁSTĚNNÉ HÁČKY - KOLÍKY 27x
- MONTÁŽ KOLÍKŮ SE SKRYTÝM KOTVENÍM SAMOSTATNĚ
POZNÁMKA: KOLÍKY BUDOU DRŽET LANKO NAMOTANÉ RŮZNYM ZPŮSOBEM DLE POTŘEBY VYTVOŘENÍ NÁSTĚNKY PRO UKÁZKY PRACÍ ŽÁKŮ</t>
  </si>
  <si>
    <t>NÁSTĚNKA MATERIÁL: DŘEVĚNÉ KOLÍKY (BARVA ŽLUTÁ - NUTNO VZORKOVAT)
NÁSTĚNNÉ HÁČKY - KOLÍKY 12x
- MONTÁŽ KOLÍKŮ SE SKRYTÝM KOTVENÍM SAMOSTATNĚ
POZNÁMKA: KOLÍKY BUDOU DRŽET LANKO NAMOTANÉ RŮZNYM ZPŮSOBEM DLE POTŘEBY VYTVOŘENÍ NÁSTĚNKY PRO UKÁZKY PRACÍ ŽÁKŮ</t>
  </si>
  <si>
    <t xml:space="preserve">
DOLNÍ ČÁST MATERIÁL: LDTD + ABS HRANY (BARVA BÍLÁ - NUTNO VZORKOVAT) 
DOLNÍ SESTAVA:
- 6X MODUL, OTEVÍRAVÉ DVÍŘKA, LINIOVÁ ÚCHYTKA TVARU L, KOMAXIT (BARVA BÍLÁ - NUTNO VZORKOVAT)
- 6X HORNÍ PEVNÁ POLICE, 6X ŠATNÍ TYČ
- 12X DOLNÍ POLOHOVATELNÉ POLICE
- 4X POLOHOVATELNÁ POLICE V 2 BOČNÍCH MODULECH (ÚLOŽNÝ PROSTOR/ ŠATNÍ SKŘÍŇ)
- 6X UZAMYKÁNÍ MODULU
- SOKL 100 MM
HORNÍ ČÁST MATERIÁL:
- 6X MODUL, OTEVÍRAVÉ DVÍŘKA, LINIOVÁ ÚCHYTKA TVARU L, KOMAXIT (BARVA BÍLÁ - NUTNO VZORKOVAT)
- 3X POLOHOVATELNÁ POLICE
- HORNÍ KRYCÍ PANEL 100 MM
- BOČNÍ PEVNÉ ČELO V LEVÉ ČÁSTI, NAVAZUJE SESTAVA AP1-3
POZNÁMKA: 4X ŠATNÍ SKŘÍŇ PRO 4 UČITELKY + 2X ÚLOŽNÝ PROSTOR/ ŠATNÍ ŠKŘÍŇ PRO 2 ASISTENTKY</t>
  </si>
  <si>
    <t>SKŘÍŇKA MATERIÁL: LDTD + ABS HRANY (BARVA BÍLÁ/ DLE KERAMICKÉHO OBKLADU - NUTNO VZORKOVAT)
- 2X POLOHOVATELNÉ POLICE
- 2X OTOVÍRAVÉ DVEŘE SKŘÍŇKY, TIP-ON
POZNÁMKA: OSAZENÁ 300 MM NAD WC PŘEDSTĚNOU PO ÚROVEŇ KERAMICKÉHO OBKLADU</t>
  </si>
  <si>
    <t>SESTAVA U VSTUPŮ DO TŘÍDY
2X ÚLOŽNÉ PROSTORY
2X PRŮCHOD
MÍSTNOST 2.09</t>
  </si>
  <si>
    <t xml:space="preserve">
DOLNÍ ČÁST MATERIÁL: PŘEKLIŽKA S HPL (BARVA ORANŽOVÁ - NUTNO VZORKOVAT), POHLEDOVÁ HRANA PŘEKLIŽKY
OTEVŘENÉ ÚLOŽNÉ PROSTORY + ZÁSUVKY DO VÝŠKY 1500 MM (URČENO PRO DĚTI)
- 3X + 4X ZÁSUVKA S ÚLOŽNÝMI PROSTORY - ZÁSUVKY BEZ ÚCHYTEK (MEZERA 20 MM OD POLIC), NÁBYTKOVÁ KOLEČKA (MEZERA ČELA ZÁSUVKY 20-40 MM OD PODLAHY)
- 12X + 16X OTEVŘENÝ PROSTOR POLIC - PEVNÉ POLICE DO VÝŠKY 1500 MM
(HORNÍ OTEVŘENÝ PROSTOR POLIC URČEN PRO ŠANONY)
HORNÍ ČÁST MATERIÁL: POHLEDOVÉ ČÁSTI - DÝHOVANÁ DTD (DUB - NUTNO VZORKOVAT), NEPOHLEDOVE ČÁSTI LDTD + ABS HRANY (BARVA ORANŽOVÁ - NUTNO VZORKOVAT)
UZAVŘENÉ ÚLOŽNÉ PROSTORY NAD ÚROVNÍ 1500 MM 
- 6x + 8X OTEVÍRAVÉ DVÍŘKA
- 6X - 8X POLOHOVATELNÉ POLICE
- SPODNÍ UZAVŘENÉ SKŘIŇKY ÚCHYTKA (PŮLKRUH), HORNÍ UZAVŘENÉ SKŘÍŇKY TIP-ON
- KORPUS SESTAVY - LDTD (BARVA ORANŽOVÁ - NUTNO VZORKOVAT), DVĚ KORPUSY NAD SEBOU V KAŽDÉ ČÁSTI
OBLOUK MATERIÁL: DÝHOVANÁ DTD + PŘEKLIŽKA S HPL
- 2X PRŮCHOD V SESTAVĚ DLE VELIKOSTI DVEŘÍ SE ZAOBLENOU HORNÍ ČÁSTI  - R500 MM
POZNÁMKA: 2X EL. DVOJZÁSUVKA OSAZENÁ V OSE BOČNÍ STRANY SESTAVY V MÍSTĚ PRŮCHODŮ
POZNÁMKA: KOORDINOVAT SE STAVBOU POZICI VZT JEDNOTKY V TÉTO ČÁSTI
</t>
  </si>
  <si>
    <t>OBKLAD STĚNY - POPISOVÝ A MAGNETICKÝ
MÍSTNOST 2.09</t>
  </si>
  <si>
    <t>SKŘIŇKA PRO ÚLOŽENÍ HRNÍČKŮ POD VÝDEJNÝM OKNEM
MÍSTNOST 2.09</t>
  </si>
  <si>
    <t>3820x40x2950</t>
  </si>
  <si>
    <t>SESTAVA S PRŮCHODEM
MÍSTNOST 2.09</t>
  </si>
  <si>
    <t>OBLOUK MATERIÁL: DÝHOVANÁ DTD (DUB - NUTNO VZORKOVAT) + PŘEKLIŽKA S HPL (BARVA ORANŽOVÁ - NUTNO VZORKOVAT)
- 1X PRŮCHOD V SESTAVĚ -  ROVNÁ ČÁST DO VÝŠKY ZÁRUBNĚ DVEŘÍ (2150 MM), HORNÍ ČÁST ZAOBLENÁ  - R500 MM
KRYCÍ PANEL MATERIÁL: LDTD + ABS HRANY (BARVA BÍLÁ - NUTNO VZORKOVAT)
-1X HORNÍ KRYCÍ PANEL</t>
  </si>
  <si>
    <t>1410x525x3250</t>
  </si>
  <si>
    <t>SESTAVA S UZAVŘENÝMI ÚLOŽNÝMI PROSTORY, KNIHOVNOU A KUCHYŇKOU
MÍSTNOST 2.09</t>
  </si>
  <si>
    <t>2625x650x3250</t>
  </si>
  <si>
    <t>SESTAVA S INTERAKTIVNÍ TABULI
A ÚLOŽNÉ PROSTORY
MÍSTNOST 2.09</t>
  </si>
  <si>
    <t>3430x325x2950</t>
  </si>
  <si>
    <t>SESTAVA PRO ULOŽENÍ LEHÁTEK A LŮŽKOVIN A ÚLOŽNÉ PROSTORY
MÍSTNOST 2.09</t>
  </si>
  <si>
    <t>SESTAVA TVARU L PRO SEZENÍ S ÚLOŽNÝMI PROSTORY POD OKNEM, OBKLAD STĚNY
MÍSTNOST 2.09</t>
  </si>
  <si>
    <t>6160x4970x320
obklad
6160x4970x900</t>
  </si>
  <si>
    <t>6160x4970x320
obklad
6160x4970x900</t>
  </si>
  <si>
    <t>STŮL PRO UČITELKU S ÚLOŽNÝM PROSTOREM (MOBILNÍ)
MÍSTNOST 2.09</t>
  </si>
  <si>
    <t>STŮL MATERIÁL: POHLEDOVÉ ČÁSTI - PŘEKLIŽKA S HPL (BARVA ORANŽOVÁ - NUTNO VZORKOVAT), POHLEDOVÁ HRANA PŘEKLIŽKY, NEPOHLEDOVÉ ČÁSTI LDTD + ABS HRANY (BARVA ORANŽOVÁ - NUTNO VZORKOVAT)
- STŮL PRO UČITELKU S MÍSTEM PRO ŽIDLI
- ÚLOŽNÝ PROSTOR - KONTEJNER, 4X ZÁSUVKA S PLYNULÝM DOJEZDEM, LINIOVÝ ZAPUŠTĚNY ÚCHYT V KOMAXITU DLE BARVY NÁBYTKU (NUTNO VZORKOVAT), NÁBYTKOVÁ KOLEČKA (MEZERA ČELA SPODNÍ ZÁSUVKY 20-40 MM OD PODLAHY)
POZNÁMKA: PO VYSUNUTÍ KONTEJNERU NA KOLEČKÁCH (SAMOSTATNÝ PRVEK STOLU) VZNIKNE POMOCNÝ PROSTOR PRO SEKUNDARNÍ SEZENÍ - PŘISUNUTÍ TABURETU (RODIČE)</t>
  </si>
  <si>
    <t>OBKLAD STĚNY PERFOROVANÝ
DALTONSKÁ TABULE
MÍSTNOST 2.09</t>
  </si>
  <si>
    <t>POLICE 
MÍSTNOST 2.09</t>
  </si>
  <si>
    <t>REGÁLOVÁ SESTAVA TVARU U
MÍSTNOST 2.10</t>
  </si>
  <si>
    <t>4020x2500x2150</t>
  </si>
  <si>
    <t xml:space="preserve">SESTAVA MATERIÁL: LDTD + ABS HRANY (BARVA BÍLÁ - NUTNO VZORKOVAT)
- BOČNÍ ČÁST HLUBOKÁ 325 MM - 20X OTEVŘENÝ PROSTOR DO ÚROVNĚ 1500 MM, PEVNÉ POLICE A 10 OTEVŘENÝ PROSTOR NAD ÚROVNÍ 1500M, 5X POLOHOVATELNÁ POLICE
- BOČNÍ ČÁST HLUBOKÁ 500 MM - 28X OTEVŘENÝ PROSTOR DO ÚROVNĚ 1500 MM, PEVNÉ POLICE A 14X OTEVŘENÝ PROSTOR NAD ÚROVNÍ 1500M, 7X POLOHOVATELNÁ POLICE
- ČELNÍ ČÁST HLUBOKÁ 500 MM - 4X OTEVŘENÝ PROSTOR, 2X POLOHOVATENÁ POLICE NAD ÚROVNÍ 1500 MM
- BOČNÍ ČÁSTI - SOKL 100 MM, ČELNÍ ČÁST BEZ SOKLU
</t>
  </si>
  <si>
    <t xml:space="preserve">
MEZISTĚNA MATERIÁL: POHLEDOVÉ ČÁSTI - PŘEKLIŽKA S HPL (BARVA ORANŽOVÁ - NUTNO VZORKOVAT), POHLEDOVÁ HRANA PŘEKLIŽKY
- ZAOBLENÁ ČÁST R250 MM
KONSTRUKCE MATERIÁL: KOVOVÁ KONSTRUKCE, PROFIL 20x20 MM, KOMAXIT (BARVA BÍLÁ - RAL NUTNO VZORKOVAT)
- 2X KOVOVÁ NOHA, KOTVENÁ POMOCNĚ DO PODLAHY A DO STĚNY
- 1 KOVOVÝ PROFIL U, KOTVENÝ POMOCNĚ DO STĚNY</t>
  </si>
  <si>
    <t xml:space="preserve">
NÁSTĚNKA MATERIÁL: DŘEVĚNÉ KOLÍKY (BARVA ORANŽOVÁ - NUTNO VZORKOVAT)
NÁSTĚNNÉ HÁČKY - KOLÍKY 12x
- MONTÁŽ KOLÍKŮ SE SKRYTÝM KOTVENÍM SAMOSTATNĚ
POZNÁMKA: KOLÍKY BUDOU DRŽET LANKO NAMOTANÉ RŮZNYM ZPŮSOBEM DLE POTŘEBY VYTVOŘENÍ NÁSTĚNKY PRO UKÁZKY PRACÍ ŽÁKŮ</t>
  </si>
  <si>
    <t>NÁSTĚNKA MATERIÁL: DŘEVĚNÉ KOLÍKY (BARVA ORANŽOVÁ - NUTNO VZORKOVAT)
NÁSTĚNNÉ HÁČKY - KOLÍKY 27x
- MONTÁŽ KOLÍKŮ SE SKRYTÝM KOTVENÍM SAMOSTATNĚ
POZNÁMKA: KOLÍKY BUDOU DRŽET LANKO NAMOTANÉ RŮZNYM ZPŮSOBEM DLE POTŘEBY VYTVOŘENÍ NÁSTĚNKY PRO UKÁZKY PRACÍ ŽÁKŮ</t>
  </si>
  <si>
    <r>
      <t xml:space="preserve">
ŠATNÍ SKŘÍŇKY MATERIÁL: POHLEDOVÉ ČÁSTI - PŘEKLIŽKA S HPL (BARVA ORANŽOVÁ - NUTNO VZORKOVAT), POHLEDOVÁ HRANA PŘEKLIŽKY. NEPOHLEDOVÉ ČÁSTI LDTD + ABS HRANY (BARVA ORANŽOVÁ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ORANŽOVÁ, HORNÍ MONTÁŽ, OTOČNÝ TROJHÁČEK V KAŽDÉM MODULU
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  <r>
      <rPr>
        <sz val="10"/>
        <color rgb="FFFF0000"/>
        <rFont val="Arial Narrow"/>
        <family val="2"/>
        <charset val="238"/>
      </rPr>
      <t xml:space="preserve">
</t>
    </r>
  </si>
  <si>
    <r>
      <t xml:space="preserve">
ŠATNÍ SKŘÍŇKY MATERIÁL: POHLEDOVÉ ČÁSTI - PŘEKLIŽKA S HPL (BARVA ORANŽOVÁ - NUTNO VZORKOVAT), POHLEDOVÁ HRANA PŘEKLIŽKY. NEPOHLEDOVÉ ČÁSTI LDTD + ABS HRANY (BARVA ORANŽOVÁ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ORANŽOVÁ, HORNÍ MONTÁŽ, OTOČNÝ TROJHÁČEK V KAŽDÉM MODULU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  <r>
      <rPr>
        <sz val="10"/>
        <color indexed="8"/>
        <rFont val="Arial Narrow"/>
        <family val="2"/>
        <charset val="238"/>
      </rPr>
      <t xml:space="preserve">
</t>
    </r>
  </si>
  <si>
    <t xml:space="preserve">
DOLNÍ ČÁST MATERIÁL: POHLEDOVÉ ČÁSTI - PŘEKLIŽKA S HPL (BARVA ŽLUTÁ - NUTNO VZORKOVAT), POHLEDOVÁ HRANA PŘEKLIŽKY. NEPOHLEDOVÉ ČÁSTI LDTD + ABS HRANY (BARVA ŽLUTÁ - NUTNO VZORKOVAT)
KUCHYŇKA DO VÝŠKY 1500 MM (URČENO PRO DĚTI)
- 6X DOLNÍ UZAVŘENÉ PROSTORY - 2X ÚLOŽNÝ PROSTOR S PEVNOU POLICÍ (OTEVÍRACÍ DVÍŘKA), 1X TROUBA S PEVNOU POLICÍ  (OTEVÍRACÍ DVÍŘKA), 1X KOŠ  (OTEVÍRACÍ DVÍŘKA), 6X ZÁSUVKA S PLYNULÝM DOJEZDEM, 12X ÚCHYTKA (DŘEVĚNÁ NOPKA)
- 6X HORNÍ UZAVŘENÉ PROSTORY, OTEVÍRAVÉ DVÍŘKA, 6X ÚCHYTKA (DŘĚVÉNÁ NOPKA)
POZNÁMKA:
- 1X VARNÍ DESKA Z PŘEKLIŽKY - VYFRÉZOVANÁ DVOUPLOTÝNKA + 2X TLAČÍTKO
- 3X OTOČNNÝ KNOFLÍK OVLÁDANÍ TROUBY NA PEVNÉ ČELNÍ STRANĚ
- 1X DŘEZ Z PŘEKLIŽKY + BATERIE S OVLÁDANÍM Z DŘEVA
- 3X+5X+3X HÁČKY Z DŘEVA NA ZADNÍ STĚNĚ KUCHYŇKY
- KORPUS SESTAVY - LDTD + ABS HRANY(BARVA ŽLUTÁ)
HORNÍ ČÁST MATERIÁL: POHLEDOVÉ ČÁSTI - DÝHOVANÁ DTD (DUB - NUTNO VZORKOVAT), NEPOHLEDOVE ČÁSTI LDTD + ABS HRANY (BARVA ŽLUTÁ - NUTNO VZORKOVAT)
UZAVŘENÉ ÚLOŽNÉ PROSTORY NAD ÚROVNÍ 1500 MM 
- 8x OTEVÍRAVÉ DVÍŘKA
- 4X POLOHOVATELNÉ POLICE
- SPODNÍ UZAVŘENÉ SKŘIŇKY ÚCHYTKA (PŮLKRUH), HORNÍ UZAVŘENÉ SKŘÍŇKY TIP-ON
- KORPUS SESTAVY - LDTD (BARVA ŽLUTÁ), DVĚ KORPUSY NAD SEBOU
KRYCÍ PANEL MATERIÁL: LDTD + ABS HRANY (BARVA BÍLÁ - NUTNO VZORKOVAT)
-1X HORNÍ KRYCÍ PANEL, MOŽNO SLUČIT S PANELEM POLOŽKY A1-4</t>
  </si>
  <si>
    <t>MEZISTĚNA MATERIÁL: POHLEDOVÉ ČÁSTI - PŘEKLIŽKA S HPL (BARVA ŽLUTÁ - NUTNO VZORKOVAT), POHLEDOVÁ HRANA PŘEKLIŽKY
- ZAOBLENÁ ČÁST R250 MM
KONSTRUKCE MATERIÁL: KOVOVÁ KONSTRUKCE, PROFIL 20x20 MM, KOMAXIT (BARVA BÍLÁ - RAL NUTNO VZORKOVAT)
- 2X KOVOVÁ NOHA, KOTVENÁ POMOCNĚ DO PODLAHY A DO STĚNY
- 1 KOVOVÝ PROFIL U, KOTVENÝ POMOCNĚ DO STĚNY</t>
  </si>
  <si>
    <r>
      <t>OBKLAD STĚNY MATERIÁL: PERFOROVANÁ PŘEKLIŽKA (DUB - NUTNO VZORKOVAT)
- PERFOROVANÁ PŘEKLIŽKA - KRUHOVÉ OTVORY R10 MM (DÍRA 20), OSOVÁ VZDÁLENOST 100 MM V ČÁSTI NAD ÚROVNÍ 1500 MM
- PERFOROVANÁ PŘEKLIŽKA - KRUHOVÉ OTVORY R10 MM (DÍRA 20), OSOVÁ VZDÁLENOST 50 MM V ČÁSTI DO ÚROVNĚ 1500 MM (DALTONSKÁ TABULE), 25 SLOUPCŮ DĚR = 25 ŽÁKŮ
- 1X ÚLOŽNÝ PROSTOR PRO BAREVNÉ DŘEVÉNÉ KOLÍKY (BARVA ORANŽOVÁ - NUTNO VZORKOVAT)
POZNÁMKA: DALTONSKÁ TABULE  - V HORNÍ ČÁSTI TABULE NÁLEPKY S MENAMI ŽÁKŮ, PO BOCÍCH NÁLEPKY S ÚKOLY, MOŽNOST UMÍSTĚNÍ KOLÍKU PODLE SPLNĚNÉHO ÚKOLU
POZNÁMKA: KOORDINOVAT SE STAVBOU POZICI VZT JEDNOTKY V TÉTO ČÁSTI</t>
    </r>
    <r>
      <rPr>
        <sz val="10"/>
        <rFont val="Arial Narrow"/>
        <family val="2"/>
        <charset val="238"/>
      </rPr>
      <t xml:space="preserve">
POZNÁMKA: DOPORUČENÍ - KRUHOVÁ NÁLEPKA SE ZNAČKOU ČINNOSTI PO BOKÁCH , PRŮMĚR 50 / 75 MM, PRŮHLEDNÝ/ POLOPRŮHLEDNÝ PODKLAD S LINIOVOU KRESBOU MOTIVU, OBDÉLNIKOVÁ NÁLEPKA V HORNÍ ČÁSTI S MENEM V PODOBNÉM STYLU
</t>
    </r>
  </si>
  <si>
    <t>ZELENÁ TŘÍDA - 01 (1.NP)</t>
  </si>
  <si>
    <t>ŽLUTÁ TŘÍDA - 02 (1.NP)</t>
  </si>
  <si>
    <t>PRACOVNA PEDAGOGŮ (1.NP)</t>
  </si>
  <si>
    <t>HYGIENICKÉ ZÁZEMÍ (1.NP)</t>
  </si>
  <si>
    <t>ORANŽOVÁ TŘÍDA - 03 (2.NP)</t>
  </si>
  <si>
    <t>MODRÁ TŘÍDA - 04 (2.NP)</t>
  </si>
  <si>
    <t>PRACOVNA PEDAGOGŮ (2.NP)</t>
  </si>
  <si>
    <t>SESTAVA U VSTUPŮ DO TŘÍDY
2X ÚLOŽNÉ PROSTORY
2X PRŮCHOD
MÍSTNOST 2.15</t>
  </si>
  <si>
    <t>SKŘIŇKA PRO ÚLOŽENÍ HRNÍČKŮ POD VÝDEJNÝM OKNEM
MÍSTNOST 2.15</t>
  </si>
  <si>
    <t>OBKLAD STĚNY - POPISOVÝ A MAGNETICKÝ
MÍSTNOST 2.15</t>
  </si>
  <si>
    <t>SESTAVA S UZAVŘENÝMI ÚLOŽNÝMI PROSTORY, KNIHOVNOU A KUCHYŇKOU
MÍSTNOST 2.15</t>
  </si>
  <si>
    <t>SESTAVA S INTERAKTIVNÍ TABULI
A ÚLOŽNÉ PROSTORY
MÍSTNOST 2.15</t>
  </si>
  <si>
    <t>SESTAVA PRO ULOŽENÍ LEHÁTEK A LŮŽKOVIN A ÚLOŽNÉ PROSTORY
MÍSTNOST 2.15</t>
  </si>
  <si>
    <t>SESTAVA TVARU L PRO SEZENÍ S ÚLOŽNÝMI PROSTORY POD OKNEM, OBKLAD STĚNY
MÍSTNOST 2.15</t>
  </si>
  <si>
    <t>STŮL PRO UČITELKU S ÚLOŽNÝM PROSTOREM (MOBILNÍ)
MÍSTNOST 2.15</t>
  </si>
  <si>
    <t>OBKLAD STĚNY PERFOROVANÝ
DALTONSKÁ TABULE
MÍSTNOST 2.15</t>
  </si>
  <si>
    <t>POLICE 
MÍSTNOST 2.15</t>
  </si>
  <si>
    <t>REGÁLOVÁ SESTAVA TVARU U
MÍSTNOST 2.14</t>
  </si>
  <si>
    <t xml:space="preserve">SESTAVA MATERIÁL: LDTD + ABS HRANY (BARVA BÍLÁ - NUTNO VZORKOVAT)
- BOČNÍ ČÁST HLUBOKÁ 325 MM - 20X OTEVŘENÝ PROSTOR DO ÚROVNĚ 1500 MM, PEVNÉ POLICE A 10 OTEVŘENÝ PROSTOR NAD ÚROVNÍ 1500M, 5X POLOHOVATELNÁ POLICE
- BOČNÍ ČÁST HLUBOKÁ 500 MM - 16X OTEVŘENÝ PROSTOR DO ÚROVNĚ 1500 MM, PEVNÉ POLICE A 8X OTEVŘENÝ PROSTOR NAD ÚROVNÍ 1500M, 4X POLOHOVATELNÁ POLICE
- ČELNÍ ČÁST HLUBOKÁ 500 MM - 4X OTEVŘENÝ PROSTOR, 2X POLOHOVATENÁ POLICE NAD ÚROVNÍ 1500 MM
- BOČNÍ ČÁSTI - SOKL 100 MM, ČELNÍ ČÁST BEZ SOKLU
</t>
  </si>
  <si>
    <t xml:space="preserve">
DOLNÍ ČÁST MATERIÁL: PŘEKLIŽKA S HPL (BARVA MODRÁ - NUTNO VZORKOVAT), POHLEDOVÁ HRANA PŘEKLIŽKY
OTEVŘENÉ ÚLOŽNÉ PROSTORY + ZÁSUVKY DO VÝŠKY 1500 MM (URČENO PRO DĚTI)
- 3X + 4X ZÁSUVKA S ÚLOŽNÝMI PROSTORY - ZÁSUVKY BEZ ÚCHYTEK (MEZERA 20 MM OD POLIC), NÁBYTKOVÁ KOLEČKA (MEZERA ČELA ZÁSUVKY 20-40 MM OD PODLAHY)
- 12X + 16X OTEVŘENÝ PROSTOR POLIC - PEVNÉ POLICE DO VÝŠKY 1500 MM
(HORNÍ OTEVŘENÝ PROSTOR POLIC URČEN PRO ŠANONY)
HORNÍ ČÁST MATERIÁL: POHLEDOVÉ ČÁSTI - DÝHOVANÁ DTD (DUB - NUTNO VZORKOVAT), NEPOHLEDOVE ČÁSTI LDTD + ABS HRANY (BARVA MODRÁ - NUTNO VZORKOVAT)
UZAVŘENÉ ÚLOŽNÉ PROSTORY NAD ÚROVNÍ 1500 MM 
- 6x + 8X OTEVÍRAVÉ DVÍŘKA
- 6X - 8X POLOHOVATELNÉ POLICE
- SPODNÍ UZAVŘENÉ SKŘIŇKY ÚCHYTKA (PŮLKRUH), HORNÍ UZAVŘENÉ SKŘÍŇKY TIP-ON
- KORPUS SESTAVY - LDTD (BARVA MODRÁ - NUTNO VZORKOVAT), DVĚ KORPUSY NAD SEBOU V KAŽDÉ ČÁSTI
OBLOUK MATERIÁL: DÝHOVANÁ DTD + PŘEKLIŽKA S HPL
- 2X PRŮCHOD V SESTAVĚ DLE VELIKOSTI DVEŘÍ SE ZAOBLENOU HORNÍ ČÁSTI  - R500 MM
POZNÁMKA: 2X EL. DVOJZÁSUVKA OSAZENÁ V OSE BOČNÍ STRANY SESTAVY V MÍSTĚ PRŮCHODŮ
POZNÁMKA: KOORDINOVAT SE STAVBOU POZICI VZT JEDNOTKY V TÉTO ČÁSTI
</t>
  </si>
  <si>
    <t>OBLOUK MATERIÁL: DÝHOVANÁ DTD (DUB - NUTNO VZORKOVAT) + PŘEKLIŽKA S HPL (BARVA MODRÁ - NUTNO VZORKOVAT)
- 1X PRŮCHOD V SESTAVĚ -  ROVNÁ ČÁST DO VÝŠKY ZÁRUBNĚ DVEŘÍ (2150 MM), HORNÍ ČÁST ZAOBLENÁ  - R500 MM
KRYCÍ PANEL MATERIÁL: LDTD + ABS HRANY (BARVA BÍLÁ - NUTNO VZORKOVAT)
-1X HORNÍ KRYCÍ PANEL</t>
  </si>
  <si>
    <t>STŮL MATERIÁL: POHLEDOVÉ ČÁSTI - PŘEKLIŽKA S HPL (BARVA MODRÁ - NUTNO VZORKOVAT), POHLEDOVÁ HRANA PŘEKLIŽKY, NEPOHLEDOVÉ ČÁSTI LDTD + ABS HRANY (BARVA MODRÁ - NUTNO VZORKOVAT)
- STŮL PRO UČITELKU S MÍSTEM PRO ŽIDLI
- ÚLOŽNÝ PROSTOR - KONTEJNER, 4X ZÁSUVKA S PLYNULÝM DOJEZDEM, LINIOVÝ ZAPUŠTĚNY ÚCHYT V KOMAXITU DLE BARVY NÁBYTKU (NUTNO VZORKOVAT), NÁBYTKOVÁ KOLEČKA (MEZERA ČELA SPODNÍ ZÁSUVKY 20-40 MM OD PODLAHY)
POZNÁMKA: PO VYSUNUTÍ KONTEJNERU NA KOLEČKÁCH (SAMOSTATNÝ PRVEK STOLU) VZNIKNE POMOCNÝ PROSTOR PRO SEKUNDARNÍ SEZENÍ - PŘISUNUTÍ TABURETU (RODIČE)</t>
  </si>
  <si>
    <r>
      <t>OBKLAD STĚNY MATERIÁL: PERFOROVANÁ PŘEKLIŽKA (DUB - NUTNO VZORKOVAT)
- PERFOROVANÁ PŘEKLIŽKA - KRUHOVÉ OTVORY R10 MM (DÍRA 20), OSOVÁ VZDÁLENOST 100 MM V ČÁSTI NAD ÚROVNÍ 1500 MM
- PERFOROVANÁ PŘEKLIŽKA - KRUHOVÉ OTVORY R10 MM (DÍRA 20), OSOVÁ VZDÁLENOST 50 MM V ČÁSTI DO ÚROVNĚ 1500 MM (DALTONSKÁ TABULE), 25 SLOUPCŮ DĚR = 25 ŽÁKŮ
- 1X ÚLOŽNÝ PROSTOR PRO BAREVNÉ DŘEVÉNÉ KOLÍKY (BARVA MODRÁ - NUTNO VZORKOVAT)
POZNÁMKA: DALTONSKÁ TABULE  - V HORNÍ ČÁSTI TABULE NÁLEPKY S MENAMI ŽÁKŮ, PO BOCÍCH NÁLEPKY S ÚKOLY, MOŽNOST UMÍSTĚNÍ KOLÍKU PODLE SPLNĚNÉHO ÚKOLU
POZNÁMKA: KOORDINOVAT SE STAVBOU POZICI VZT JEDNOTKY V TÉTO ČÁSTI</t>
    </r>
    <r>
      <rPr>
        <sz val="10"/>
        <rFont val="Arial Narrow"/>
        <family val="2"/>
        <charset val="238"/>
      </rPr>
      <t xml:space="preserve">
POZNÁMKA: DOPORUČENÍ - KRUHOVÁ NÁLEPKA SE ZNAČKOU ČINNOSTI PO BOKÁCH , PRŮMĚR 50 / 75 MM, PRŮHLEDNÝ/ POLOPRŮHLEDNÝ PODKLAD S LINIOVOU KRESBOU MOTIVU, OBDÉLNIKOVÁ NÁLEPKA V HORNÍ ČÁSTI S MENEM V PODOBNÉM STYLU
</t>
    </r>
  </si>
  <si>
    <t xml:space="preserve">
MEZISTĚNA MATERIÁL: POHLEDOVÉ ČÁSTI - PŘEKLIŽKA S HPL (BARVA MODRÁ - NUTNO VZORKOVAT), POHLEDOVÁ HRANA PŘEKLIŽKY
- ZAOBLENÁ ČÁST R250 MM
KONSTRUKCE MATERIÁL: KOVOVÁ KONSTRUKCE, PROFIL 20x20 MM, KOMAXIT (BARVA BÍLÁ - RAL NUTNO VZORKOVAT)
- 2X KOVOVÁ NOHA, KOTVENÁ POMOCNĚ DO PODLAHY A DO STĚNY
- 1 KOVOVÝ PROFIL U, KOTVENÝ POMOCNĚ DO STĚNY</t>
  </si>
  <si>
    <r>
      <t xml:space="preserve">
ŠATNÍ SKŘÍŇKY MATERIÁL: POHLEDOVÉ ČÁSTI - PŘEKLIŽKA S HPL (BARVA MODRÁ - NUTNO VZORKOVAT), POHLEDOVÁ HRANA PŘEKLIŽKY. NEPOHLEDOVÉ ČÁSTI LDTD + ABS HRANY (BARVA MODRÁ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MODRÁ, HORNÍ MONTÁŽ, OTOČNÝ TROJHÁČEK V KAŽDÉM MODULU
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  <r>
      <rPr>
        <sz val="10"/>
        <color rgb="FFFF0000"/>
        <rFont val="Arial Narrow"/>
        <family val="2"/>
        <charset val="238"/>
      </rPr>
      <t xml:space="preserve">
</t>
    </r>
  </si>
  <si>
    <r>
      <t xml:space="preserve">
ŠATNÍ SKŘÍŇKY MATERIÁL: POHLEDOVÉ ČÁSTI - PŘEKLIŽKA S HPL (BARVA MODRÁ - NUTNO VZORKOVAT), POHLEDOVÁ HRANA PŘEKLIŽKY. NEPOHLEDOVÉ ČÁSTI LDTD + ABS HRANY (BARVA MODRÁ - NUTNO VZORKOVAT)
- PROSTOR U PODLAHY VYSOKÝ 150 MM ZAPUŠTĚNÝ O 300 MM PRO ODKLADÁNÍ BOT, LEHKÁ UMYVATELNOST PODLAHY
- OTEVŘENÉ PROSTORY PRO ODKLÁDÁNÍ ŘEZUVEK DĚTÍ POD POD SEDACÍ ČÁSTÍ
- OTEVŘENÉ PROSTORY S HÁČKY PRO ZAVĚŠENÍ OBLEČENÍ DĚTÍ
- OTEVŘENÁ POLICE PRO ULOŽENÍ OBLEČENÍ DĚTÍ
- UZAVŔENÁ POLICE PRO ULOŽENÍ OBLEČENÍ DĚTÍ, ODVÍRACÍ DVÍŘKA, OTEVÍRÁNÍ ZA PŘESAH
STROPNÍ HÁČEK - BARVA MODRÁ, HORNÍ MONTÁŽ, OTOČNÝ TROJHÁČEK V KAŽDÉM MODULU
</t>
    </r>
    <r>
      <rPr>
        <sz val="10"/>
        <rFont val="Arial Narrow"/>
        <family val="2"/>
        <charset val="238"/>
      </rPr>
      <t>POZNÁMKA: DOPORUČENÍ - KRUHOVÁ NÁLEPKA SE ZNAČKOU NA STŘED HORNÍCH DVÍŘEK , PRŮMĚR 50 / 75 MM, PRŮHLEDNÝ/ POLOPRŮHLEDNÝ PODKLAD S LINIOVOU KRESBOU MOTIVU</t>
    </r>
    <r>
      <rPr>
        <sz val="10"/>
        <color indexed="8"/>
        <rFont val="Arial Narrow"/>
        <family val="2"/>
        <charset val="238"/>
      </rPr>
      <t xml:space="preserve">
</t>
    </r>
  </si>
  <si>
    <t>NÁSTĚNKA MATERIÁL: DŘEVĚNÉ KOLÍKY (BARVA MODRÁ - NUTNO VZORKOVAT)
NÁSTĚNNÉ HÁČKY - KOLÍKY 27x
- MONTÁŽ KOLÍKŮ SE SKRYTÝM KOTVENÍM SAMOSTATNĚ
POZNÁMKA: KOLÍKY BUDOU DRŽET LANKO NAMOTANÉ RŮZNYM ZPŮSOBEM DLE POTŘEBY VYTVOŘENÍ NÁSTĚNKY PRO UKÁZKY PRACÍ ŽÁKŮ</t>
  </si>
  <si>
    <t xml:space="preserve">
NÁSTĚNKA MATERIÁL: DŘEVĚNÉ KOLÍKY (BARVA MODRÁ - NUTNO VZORKOVAT)
NÁSTĚNNÉ HÁČKY - KOLÍKY 12x
- MONTÁŽ KOLÍKŮ SE SKRYTÝM KOTVENÍM SAMOSTATNĚ
POZNÁMKA: KOLÍKY BUDOU DRŽET LANKO NAMOTANÉ RŮZNYM ZPŮSOBEM DLE POTŘEBY VYTVOŘENÍ NÁSTĚNKY PRO UKÁZKY PRACÍ ŽÁKŮ</t>
  </si>
  <si>
    <t>AP1 - PRACOVNA PEDAGOGŮ</t>
  </si>
  <si>
    <t>AP2 - PRACOVNA PEDAGOGŮ</t>
  </si>
  <si>
    <t>AH2 - HYGIENICKÉ ZÁZEMÍ</t>
  </si>
  <si>
    <t>AH1 - HYGIENICKÉ ZÁZEMÍ</t>
  </si>
  <si>
    <t>BP1 - PRACOVNA PEDAGOGŮ</t>
  </si>
  <si>
    <t>BP2 - PRACOVNA PEDAGOGŮ</t>
  </si>
  <si>
    <t>AH0 - HYGIENICKÉ ZÁZEMÍ</t>
  </si>
  <si>
    <t>AH0</t>
  </si>
  <si>
    <t>HYGIENICKÉ ZÁZEMÍ (1.PP)</t>
  </si>
  <si>
    <t>AH0-1</t>
  </si>
  <si>
    <t>SKŘÍŇKA NAD WC
MÍSTNOST -1.08 A -1.07</t>
  </si>
  <si>
    <t>DOLNÍ ČÁST KUCHYŇKA MATERIÁL: POHLEDOVÉ ČÁSTI - PŘEKLIŽKA S HPL (BARVA ORANŽOVÁ - NUTNO VZORKOVAT), POHLEDOVÁ HRANA PŘEKLIŽKY, NEPOHLEDOVÉ ČÁSTI LDTD + ABS HRANY (BARVA ORANŽOVÁ - NUTNO VZORKOVAT)
KUCHYŇKA DO VÝŠKY 1500 MM (URČENO PRO DĚTI)
- 6X DOLNÍ UZAVŘENÉ PROSTORY - 2X ÚLOŽNÝ PROSTOR S PEVNOU POLICÍ (OTEVÍRACÍ DVÍŘKA), 1X TROUBA S PEVNOU POLICÍ  (OTEVÍRACÍ DVÍŘKA), 1X KOŠ  (OTEVÍRACÍ DVÍŘKA), 6X ZÁSUVKA S PLYNULÝM DOJEZDEM, 12X ÚCHYTKA (DŘEVĚNÁ NOPKA)
- 6X HORNÍ UZAVŘENÉ PROSTORY, OTEVÍRAVÉ DVÍŘKA, 6X ÚCHYTKA (DŘĚVÉNÁ NOPKA)
POZNÁMKA:
- 1X VARNÍ DESKA Z PŘEKLIŽKY - VYFRÉZOVANÁ DVOUPLOTÝNKA + 2X TLAČÍTKO
- 3X OTOČNNÝ KNOFLÍK OVLÁDANÍ TROUBY NA PEVNÉ ČELNÍ STRANĚ
- 1X DŘEZ Z PŘEKLIŽKY + BATERIE S OVLÁDANÍM Z DŘEVA
- 3X+5X+3X HÁČKY Z DŘEVA NA ZADNÍ STĚNĚ KUCHYŇKY
- KORPUS SESTAVY - LDTD + ABS HRANY(BARVA ORANŽOVÁ)
- 1X BOČNÍ ÚLOŽNÝ PROSTOR - 2X PEVNÍ POLICE, 1X OTEVÍRAVÁ DVÍŘKA, TIP - ON, SOKL 40 MM
HORNÍ ČÁST MATERIÁL KUCHYŇKA: POHLEDOVÉ ČÁSTI - DÝHOVANÁ DTD (DUB - NUTNO VZORKOVAT), NEPOHLEDOVE ČÁSTI LDTD + ABS HRANY (BARVA ORANŽOVÁ - NUTNO VZORKOVAT)
UZAVŘENÉ ÚLOŽNÉ PROSTORY NAD ÚROVNÍ 1500 MM 
- 8x OTEVÍRAVÉ DVÍŘKA
- 4X POLOHOVATELNÉ POLICE
- SPODNÍ UZAVŘENÉ SKŘIŇKY ÚCHYTKA (PŮLKRUH), HORNÍ UZAVŘENÉ SKŘÍŇKY TIP-ON
- KORPUS SESTAVY - LDTD (BARVA ORANŽOVÁ), DVĚ KORPUSY NAD SEBOU
- 1X BOČNÍ ÚLOŽNÝ PROSTOR - 2X POLOHOVATELNÁ POLICE, 1X OTEVÍRAVÁ DVÍŘKA, TIP - ON
KRYCÍ PANEL MATERIÁL: LDTD + ABS HRANY (BARVA BÍLÁ - NUTNO VZORKOVAT)
-1X HORNÍ KRYCÍ PANEL</t>
  </si>
  <si>
    <t xml:space="preserve">
KUSOVÝ KRUHOVÝ HRACÍ KOBEREC (BARVA MODRÁ - NUTNO VZORKOVAT)
PRŮMĚR 3M A 2M
- POLYAMID (PA), STROJOVÉ TKANÍ, NÍZKÝ SMYČKOVÝ VLAS 3-5 MM, NA PODKLADOVÉ TEXTÍLII
- VHODNÝ PRO PODLAHOVÉ TOPENÍ
- SNADNÉ VYSÁVÁNÍ, MOŽNOST MOKRÉHO ČIŠTĚNÍ
POZNÁMKA: KOBEREC BUDE CELOPLOŠNĚ PODLEPENÝ
- FIXNÍ LEPIDLO (VODOU OMYVATELNÉ), MOŽNOST ČASEM ODLEPIT KOBEREC BEZ POŠKOZENÍ PODKLADU (PRINCIP SUCHÉHO ZIPU). </t>
  </si>
  <si>
    <t xml:space="preserve">
MATERIÁL: POTAH POLYESTER  100% (BARVA MODRÁ - NUTNO VZORKOVAT), OBSAH POLŠTÁŘE GRANULÁT - KULIČKY ZE ZDRAVOTNĚ NEZÁVADNÉHO POTRAVINÁŘSKÉHO POLYSTYRENU V SAMOSTATNÉM OBALU.
- VYSOKÁ PEVNOST A ODOLNOST PROTI OTĚRU
- SNADNÉ ČISTÉNÍ, MOŽNOSŤ MOKRÉHO ČIŠTĚNÍ A PRANÍ POTAHU
- LEHKÝ, SNADNO PŘENOSITELNÝ
- DĚTSKÝ BEZPEČNOSTNÝ ZIP, KTERÝ ZAMEZUJE PŘÍSTUPU K VÝPLNI
POZNÁMKA: DVOJITÝ ZIP, LZE PLNIT OPAKOVANĚ
</t>
  </si>
  <si>
    <t>MÍSTNOST 1.05 (ŠPINAVÉ PRÁDLO)</t>
  </si>
  <si>
    <t>MÍSTNOST 1.06 (PRACOVNA PEDAGOGŮ), 2.05 (PRACOVNA PEDAGOGŮ)</t>
  </si>
  <si>
    <t>( poznámka)</t>
  </si>
  <si>
    <t>CH1 - CHODBA</t>
  </si>
  <si>
    <t>CH2 - CHODBA</t>
  </si>
  <si>
    <t>CH1</t>
  </si>
  <si>
    <t>CHODBA (1.NP)</t>
  </si>
  <si>
    <t>CH1-1</t>
  </si>
  <si>
    <t>600x2950</t>
  </si>
  <si>
    <t>NÁSTĚNKA ZELENÁ
MÍSTNOST 1.02</t>
  </si>
  <si>
    <t>CH1-2</t>
  </si>
  <si>
    <t>CH1-3</t>
  </si>
  <si>
    <t>NÁSTĚNKA ŽLUTÁ
MÍSTNOST 1.02</t>
  </si>
  <si>
    <t>KRYTÍ ELEKTRO
MÍSTNOST 1.02</t>
  </si>
  <si>
    <t>CH2-1</t>
  </si>
  <si>
    <t>NÁSTĚNKA ORANŽOVÁ
MÍSTNOST 2.01</t>
  </si>
  <si>
    <t>CH2-2</t>
  </si>
  <si>
    <t>NÁSTĚNKA MODRÁ
MÍSTNOST 2.01</t>
  </si>
  <si>
    <t>CH2-3</t>
  </si>
  <si>
    <t>KRYTÍ ELEKTRO
MÍSTNOST 2.01</t>
  </si>
  <si>
    <t>HYGIENICKÉ ZÁZEMÍ (2.NP)</t>
  </si>
  <si>
    <t>CH2</t>
  </si>
  <si>
    <t>CHODBA (2.NP)</t>
  </si>
  <si>
    <t>AH0-2</t>
  </si>
  <si>
    <t>1000x150x1150</t>
  </si>
  <si>
    <t>SKŘÍŇKA NAD VÝLEVKOU
MÍSTNOST -1.10</t>
  </si>
  <si>
    <t xml:space="preserve">OBKLAD STĚNY MATERIÁL: PLECH - KOMAXIT (BARVA ZELENÁ - NUTNO VZORKOVAT),
- REVIZNÍ DVÍŘKA V OBKLADU PRO ROZVADĚČ PODLAHOVÉHO TOPENÍ V ČÁSTI DO 1500 MM
POZNÁMKA: MOŽNOST VYUŽITÍ OBKLADU JAKO INFORMAČNÍ NÁSTĚNKA
</t>
  </si>
  <si>
    <t xml:space="preserve">OBKLAD STĚNY MATERIÁL: PLECH - KOMAXIT (BARVA ŽLUTÁ - NUTNO VZORKOVAT),
- REVIZNÍ DVÍŘKA V OBKLADU PRO ROZVADĚČ PODLAHOVÉHO TOPENÍ V ČÁSTI DO 1500 MM
POZNÁMKA: MOŽNOST VYUŽITÍ OBKLADU JAKO INFORMAČNÍ NÁSTĚNKA
</t>
  </si>
  <si>
    <t xml:space="preserve">OBKLAD STĚNY MATERIÁL: PLECH - KOMAXIT (BARVA ZELENÁ - NUTNO VZORKOVAT)
POZNÁMKA: MOŽNOST VYUŽITÍ OBKLADU JAKO INFORMAČNÍ NÁSTĚNKA
</t>
  </si>
  <si>
    <t xml:space="preserve">OBKLAD STĚNY MATERIÁL: PLECH - KOMAXIT (BARVA ŽLUTÁ - NUTNO VZORKOVAT)
POZNÁMKA: MOŽNOST VYUŽITÍ OBKLADU JAKO INFORMAČNÍ NÁSTĚNKA
</t>
  </si>
  <si>
    <t xml:space="preserve">KRYTÍ ELEKTRO: PLECH - KOMAXIT (BARVA BÍLÁ - NUTNO VZORKOVAT)
- PLECHOVÉ LOGO (BLESK V KRUHU) UPROSTŘED OTEVÍRAVÉ ČÁSTI DO 2150 MM, PEVNÝ HORNÍ PANEL
- OTEVÍRÁNÍ NEBO ZAVÍRÁNÍ POMOCÍ ČTYŘHRANNÉHO KLÍČE
</t>
  </si>
  <si>
    <t xml:space="preserve">OBKLAD STĚNY MATERIÁL: PLECH - KOMAXIT (BARVA ORANŽOVÁ - NUTNO VZORKOVAT),
- REVIZNÍ DVÍŘKA V OBKLADU PRO ROZVADĚČ PODLAHOVÉHO TOPENÍ V ČÁSTI DO 1500 MM
POZNÁMKA: MOŽNOST VYUŽITÍ OBKLADU JAKO INFORMAČNÍ NÁSTĚNKA
</t>
  </si>
  <si>
    <t xml:space="preserve">OBKLAD STĚNY MATERIÁL: PLECH - KOMAXIT (BARVA MODRÁ - NUTNO VZORKOVAT),
- REVIZNÍ DVÍŘKA V OBKLADU PRO ROZVADĚČ PODLAHOVÉHO TOPENÍ V ČÁSTI DO 1500 MM
POZNÁMKA: MOŽNOST VYUŽITÍ OBKLADU JAKO INFORMAČNÍ NÁSTĚNKA
</t>
  </si>
  <si>
    <t xml:space="preserve">OBKLAD STĚNY MATERIÁL: PLECH - KOMAXIT (BARVA ORANŽOVÁ - NUTNO VZORKOVAT)
POZNÁMKA: MOŽNOST VYUŽITÍ OBKLADU JAKO INFORMAČNÍ NÁSTĚNKA
</t>
  </si>
  <si>
    <t xml:space="preserve">OBKLAD STĚNY MATERIÁL: PLECH - KOMAXIT (BARVA MODRÁ - NUTNO VZORKOVAT)
POZNÁMKA: MOŽNOST VYUŽITÍ OBKLADU JAKO INFORMAČNÍ NÁSTĚNKA
</t>
  </si>
  <si>
    <t>půdorysný rozměr
max. 1450x600</t>
  </si>
  <si>
    <t>KRYTÍ BOJLERU MATERIÁL: PERFOROVANÁ PŘEKLIŽKA (DUB - NUTNO VZORKOVAT)
- PERFOROVANÁ PŘEKLIŽKA - KRUHOVÉ OTVORY R10 MM (DÍRA 20), OSOVÁ VZDÁLENOST 100 MM V PŘEDNÍ ČÁSTI 
- KRYTÍ BOJLERU ZAVĚŠENÉHO V ČÁSTI NAD ÚROVNÍ 1200 MM 
- BOČNÍ ÚLOŽNÝ PROSTOR V ČÁSTI POD ÚROVNÍ 1200 MM, 2X POLOHOVATELNÁ POLICE
- OTEVÍRÁNÍ TIP-ON
POZNÁMKA: HLOBKU A ŠÍŘKU SESTAVY JE MOŽNÉ PŘISPŮSOBIT DLE TYPU KOTLE
POZNÁMKA: HORNÍ ČÁST SESTAVY BEZ ZADNÍ ČÁSTI KORPUSU</t>
  </si>
  <si>
    <t xml:space="preserve">
POŽADAVKY:
MALÁ ZABUDOVANÁ LEDNICE, POD PRACOVNÍ DESKU S MRAŽÁKEM
</t>
  </si>
  <si>
    <t xml:space="preserve">
POŽADAVKY: 
- OBJEM MIN.8KG
- PŘEDNÍ PLNĚNÍ
- RÝCHLE PROGRAMY (KRATŠÍ CYKLY)
- DEZINFEKČNÍ/ HYGIENICKÉ PRANÍ
</t>
  </si>
  <si>
    <t xml:space="preserve"> 
POŽADAVKY: 
- OBJEM MIN.8KG
- PŘEDNÍ PLNĚNÍ
- RÝCHLE PROGRAMY (KRATŠÍ CYKLY)
- DEZINFEKČNÍ / HYGIENICKÉ SUŠENÍ
</t>
  </si>
  <si>
    <t>ELEKTRONIKA</t>
  </si>
  <si>
    <t>WC MEZISTĚNA
MÍSTNOST 1.15</t>
  </si>
  <si>
    <t>PRVEK PRO ZAVĚŠENÍ RUČNÍKŮ DĚTÍ
MÍSTNOST 1.15</t>
  </si>
  <si>
    <t>KRYTÍ BOJLERU S ÚLOŽNÝM PROSTOREM
MÍSTNOST 1.15</t>
  </si>
  <si>
    <t>ŠATNÍ SKŘÍŇKY - 6 MODULŮ
MÍSTNOST 1.14</t>
  </si>
  <si>
    <t>ŠATNÍ SKŘÍŇKY - 7 MODULŮ
MÍSTNOST 1.14</t>
  </si>
  <si>
    <t>NÁSTĚNKA DLOUHÁ
MÍSTNOST 1.14</t>
  </si>
  <si>
    <t>NÁSTĚNKA KRÁTKÁ
MÍSTNOST 1.14</t>
  </si>
  <si>
    <t>OBKLAD STĚNY - KRYTÍ ROZVADĚČE 
MÍSTNOST 1.14</t>
  </si>
  <si>
    <t>WC MEZISTĚNA
MÍSTNOST 1.07</t>
  </si>
  <si>
    <t>PRVEK PRO ZAVĚŠENÍ RUČNÍKŮ DĚTÍ
MÍSTNOST 1.07</t>
  </si>
  <si>
    <t>KRYTÍ BOJLERU S ÚLOŽNÝM PROSTOREM
MÍSTNOST 1.07</t>
  </si>
  <si>
    <t>ŠATNÍ SKŘÍŇKY - 6 MODULŮ
MÍSTNOST 1.08</t>
  </si>
  <si>
    <t>ŠATNÍ SKŘÍŇKY - 7 MODULŮ
MÍSTNOST 1.08</t>
  </si>
  <si>
    <t>NÁSTĚNKA DLOUHÁ
MÍSTNOST 1.08</t>
  </si>
  <si>
    <t>NÁSTĚNKA KRÁTKÁ
MÍSTNOST 1.08</t>
  </si>
  <si>
    <t>OBKLAD STĚNY - KRYTÍ ROZVADĚČE 
MÍSTNOST 1.08</t>
  </si>
  <si>
    <t>WC MEZISTĚNA
MÍSTNOST 2.07</t>
  </si>
  <si>
    <t>PRVEK PRO ZAVĚŠENÍ RUČNÍKŮ DĚTÍ
MÍSTNOST 2.07</t>
  </si>
  <si>
    <t>KRYTÍ BOJLERU S ÚLOŽNÝM PROSTOREM
MÍSTNOST 2.07</t>
  </si>
  <si>
    <t>ŠATNÍ SKŘÍŇKY - 6 MODULŮ
MÍSTNOST 2.08</t>
  </si>
  <si>
    <t>ŠATNÍ SKŘÍŇKY - 7 MODULŮ
MÍSTNOST 2.08</t>
  </si>
  <si>
    <t>NÁSTĚNKA DLOUHÁ
MÍSTNOST 2.08</t>
  </si>
  <si>
    <t>NÁSTĚNKA KRÁTKÁ
MÍSTNOST 2.09</t>
  </si>
  <si>
    <t>OBKLAD STĚNY - KRYTÍ ROZVADĚČE 
MÍSTNOST 2.09</t>
  </si>
  <si>
    <t>WC MEZISTĚNA
MÍSTNOST 2.13</t>
  </si>
  <si>
    <t>PRVEK PRO ZAVĚŠENÍ RUČNÍKŮ DĚTÍ
MÍSTNOST 2.13</t>
  </si>
  <si>
    <t>KRYTÍ BOJLERU S ÚLOŽNÝM PROSTOREM
MÍSTNOST 2.13</t>
  </si>
  <si>
    <t>ŠATNÍ SKŘÍŇKY - 6 MODULŮ
MÍSTNOST 2.12</t>
  </si>
  <si>
    <t>ŠATNÍ SKŘÍŇKY - 7 MODULŮ
MÍSTNOST 2.12</t>
  </si>
  <si>
    <t>NÁSTĚNKA DLOUHÁ
MÍSTNOST 2.12</t>
  </si>
  <si>
    <t>NÁSTĚNKA KRÁTKÁ
MÍSTNOST 2.12</t>
  </si>
  <si>
    <t>OBKLAD STĚNY - KRYTÍ ROZVADĚČE 
MÍSTNOST 2.12</t>
  </si>
  <si>
    <t>CENA KČ/ KS 
 (BEZ DPH)</t>
  </si>
  <si>
    <t>CENA CELKEM 
  KČ (BEZ DPH)</t>
  </si>
  <si>
    <t>CENA KČ/ KS 
(BEZ DPH)</t>
  </si>
  <si>
    <t xml:space="preserve">
KORPUS MATERIÁL:  POHLEDOVÉ ČÁSTI - PŘEKLIŽKA S HPL (BARVA ORANŽOVÁ - NUTNO VZORKOVAT), POHLEDOVÁ HRANA PŘEKLIŽKY, NEPOHLEDOVÉ ČÁSTI LDTD + ABS HRANY (BARVA ORANŽOVÁ - NUTNO VZORKOVAT), DVÍŘKA Z PERFOROVANÉ PŘEKLIŽKY (DUB - NUTNO VZORKOVAT)
- 2X PROSTOR PRO ULOŽENÍ LEHÁTEK - CELKEM 25X (13X + 12X)
POZNÁMKA: MAX. PŮDORYSNÝ ROZMĚR LEHÁTKA - 1450 x 600  MM
POZNÁMKA: 2X VOZÍK NA PLASTOVÉ POSTÝLKY (MOŽNOST PŘESOUVAT MAX.15 PLASTOVÝCH POSTÝLEK S MATRACÍ A LŮŽKOVINAMI)
POZNÁMKA: PŘI POUŽITÍ MENŠÍHO ROZMĚRU LEHÁTKA JE MOŽNÉ ROZŠÍŘIT STŘEDOVOU ČÁST SESTAVY S ULOŽNÝMI PROSTORY PRO LŮŽKOVINY
- 1X STŘEDOVÁ ČÁST - 25X OTEVŘENÝ PROSTOR PRO LŮŽKOVINY, PEVNÉ POLICE DO VÝŠKY 1500 MM, 2X POLOHOVATELNÉ POLICE NAD ÚROVNÍ 1500 MM, SOKL 40 MM
- 8X OTEVÍRAVÉ DVÍŘKA, 6X ÚCHYTKA (PŮLKRUH)
- 3X SAMOSTATNÝ KORPUS
DVÍŘKA MATERIÁL: POHLEDOVÉ ČÁSTI DVÍŘEK- PERFOROVANÁ PŘEKLIŽKA (DUB - NUTNO VZORKOVAT), NEPOHLEDOVE ČÁSTI LDTD + ABS HRANY (BARVA ORANŽOVÁ - NUTNO VZORKOVAT)
- 3X PROSTOR UZAVŘENÉ ÚLOŽNÉ PROSTORY NAD ÚROVNÍ 2150 MM
- 6x OTEVÍRAVÉ DVÍŘKA, 6X POLOHOVATELNÉ POLICE, TIP-ON
- 3X SAMOSTATNÝ KORPUS 
POZNÁMKA: PERFOROVANÁ PŘEKLIŽKA - KRUHOVÉ OTVORY R10 MM (DÍRA 20), OSOVÁ VZDÁLENOST 100 MM
POZNÁMKA: PLASTOVÁ POSTÝLKA + VOZÍK NA POSTÝLKY JSOU SAMOSTATNÉ POLOŽKY
</t>
  </si>
  <si>
    <t xml:space="preserve">
KORPUS MATERIÁL:  POHLEDOVÉ ČÁSTI - PŘEKLIŽKA S HPL (BARVA MODRÁ - NUTNO VZORKOVAT), POHLEDOVÁ HRANA PŘEKLIŽKY, NEPOHLEDOVÉ ČÁSTI LDTD + ABS HRANY (BARVA MODRÁ - NUTNO VZORKOVAT), DVÍŘKA Z PERFOROVANÉ PŘEKLIŽKY (DUB - NUTNO VZORKOVAT)
- 2X PROSTOR PRO ULOŽENÍ LEHÁTEK - CELKEM 25X (13X + 12X)
POZNÁMKA: MAX. PŮDORYSNÝ ROZMĚR LEHÁTKA - 1450 x 600  MM
POZNÁMKA: 2X VOZÍK NA PLASTOVÉ POSTÝLKY (MOŽNOST PŘESOUVAT MAX.15 PLASTOVÝCH POSTÝLEK S MATRACÍ A LŮŽKOVINAMI)
POZNÁMKA: PŘI POUŽITÍ MENŠÍHO ROZMĚRU LEHÁTKA JE MOŽNÉ ROZŠÍŘIT STŘEDOVOU ČÁST SESTAVY S ULOŽNÝMI PROSTORY PRO LŮŽKOVINY
- 1X STŘEDOVÁ ČÁST - 25X OTEVŘENÝ PROSTOR PRO LŮŽKOVINY, PEVNÉ POLICE DO VÝŠKY 1500 MM, 2X POLOHOVATELNÉ POLICE NAD ÚROVNÍ 1500 MM, SOKL 40 MM
- 8X OTEVÍRAVÉ DVÍŘKA, 6X ÚCHYTKA (PŮLKRUH)
- 3X SAMOSTATNÝ KORPUS
DVÍŘKA MATERIÁL: POHLEDOVÉ ČÁSTI DVÍŘEK- PERFOROVANÁ PŘEKLIŽKA (DUB - NUTNO VZORKOVAT), NEPOHLEDOVE ČÁSTI LDTD + ABS HRANY (BARVA MODRÁ - NUTNO VZORKOVAT)
- 3X PROSTOR UZAVŘENÉ ÚLOŽNÉ PROSTORY NAD ÚROVNÍ 2150 MM
- 6x OTEVÍRAVÉ DVÍŘKA, 6X POLOHOVATELNÉ POLICE, TIP-ON
- 3X SAMOSTATNÝ KORPUS 
POZNÁMKA: PERFOROVANÁ PŘEKLIŽKA - KRUHOVÉ OTVORY R10 MM (DÍRA 20), OSOVÁ VZDÁLENOST 100 MM
POZNÁMKA: PLASTOVÁ POSTÝLKA + VOZÍK NA POSTÝLKY JSOU SAMOSTATNÉ POLOŽKY
</t>
  </si>
  <si>
    <t xml:space="preserve">
KORPUS MATERIÁL:  POHLEDOVÉ ČÁSTI - PŘEKLIŽKA S HPL (BARVA ZELENÁ - NUTNO VZORKOVAT), POHLEDOVÁ HRANA PŘEKLIŽKY, NEPOHLEDOVÉ ČÁSTI LDTD + ABS HRANY (BARVA ZELENÁ - NUTNO VZORKOVAT), DVÍŘKA Z PERFOROVANÉ PŘEKLIŽKY (DUB - NUTNO VZORKOVAT)
- 2X PROSTOR PRO ULOŽENÍ LEHÁTEK - CELKEM 25X (13X + 12X)
POZNÁMKA: MAX. PŮDORYSNÝ ROZMĚR LEHÁTKA - 1450 x 600  MM
POZNÁMKA: 2X VOZÍK NA PLASTOVÉ POSTÝLKY (MOŽNOST PŘESOUVAT MAX.15 PLASTOVÝCH POSTÝLEK S MATRACÍ A LŮŽKOVINAMI)
POZNÁMKA: PŘI POUŽITÍ MENŠÍHO ROZMĚRU LEHÁTKA JE MOŽNÉ ROZŠÍŘIT STŘEDOVOU ČÁST SESTAVY S ULOŽNÝMI PROSTORY PRO LŮŽKOVINY
- 1X STŘEDOVÁ ČÁST - 25X OTEVŘENÝ PROSTOR PRO LŮŽKOVINY, PEVNÉ POLICE DO VÝŠKY 1500 MM, 2X POLOHOVATELNÉ POLICE NAD ÚROVNÍ 1500 MM, SOKL 40 MM
- 8X OTEVÍRAVÉ DVÍŘKA, 6X ÚCHYTKA (PŮLKRUH)
- 3X SAMOSTATNÝ KORPUS
DVÍŘKA MATERIÁL: POHLEDOVÉ ČÁSTI DVÍŘEK- PERFOROVANÁ PŘEKLIŽKA (DUB - NUTNO VZORKOVAT), NEPOHLEDOVE ČÁSTI LDTD + ABS HRANY (BARVA ZELENÁ - NUTNO VZORKOVAT)
- 3X PROSTOR UZAVŘENÉ ÚLOŽNÉ PROSTORY NAD ÚROVNÍ 2150 MM
- 6x OTEVÍRAVÉ DVÍŘKA, 6X POLOHOVATELNÉ POLICE, TIP-ON
- 3X SAMOSTATNÝ KORPUS 
POZNÁMKA: PERFOROVANÁ PŘEKLIŽKA - KRUHOVÉ OTVORY R10 MM (DÍRA 20), OSOVÁ VZDÁLENOST 100 MM
POZNÁMKA: PLASTOVÁ POSTÝLKA + VOZÍK NA POSTÝLKY JSOU SAMOSTATNÉ POLOŽKY
</t>
  </si>
  <si>
    <t xml:space="preserve">
KORPUS MATERIÁL: POHLEDOVÉ ČÁSTI - PŘEKLIŽKA S HPL (BARVA ŽLUTÁ - NUTNO VZORKOVAT), POHLEDOVÁ HRANA PŘEKLIŽKY. NEPOHLEDOVÉ ČÁSTI LDTD + ABS HRANY (BARVA ŽLUTÁ - NUTNO VZORKOVAT), DVÍŘKA Z PERFOROVANÉ PŘEKLIŽKY (DUB - NUTNO VZORKOVAT)
- 2X PROSTOR PRO ULOŽENÍ LEHÁTEK - CELKEM 25X (13X + 12X)
POZNÁMKA: MAX. PŮDORYSNÝ ROZMĚR LEHÁTKA - 1450 x 600  MM
POZNÁMKA: 2X VOZÍK NA PLASTOVÉ POSTÝLKY (MOŽNOST PŘESOUVAT MAX.15 PLASTOVÝCH POSTÝLEK S MATRACÍ A LŮŽKOVINAMI)
POZNÁMKA: PŘI POUŽITÍ MENŠÍHO ROZMĚRU LEHÁTKA JE MOŽNÉ ROZŠÍŘIT STŘEDOVOU ČÁST SESTAVY S ULOŽNÝMI PROSTORY PRO LŮŽKOVINY
- 1X STŘEDOVÁ ČÁST - 25X OTEVŘENÝ PROSTOR PRO LŮŽKOVINY, PEVNÉ POLICE DO VÝŠKY 1500 MM, 2X POLOHOVATELNÉ POLICE NAD ÚROVNÍ 1500 MM, SOKL 40 MM
- 8X OTEVÍRAVÉ DVÍŘKA, 6X ÚCHYTKA (PŮLKRUH)
- 3X SAMOSTATNÝ KORPUS
DVÍŘKA MATERIÁL: POHLEDOVÉ ČÁSTI DVÍŘEK- PERFOROVANÁ PŘEKLIŽKA (DUB - NUTNO VZORKOVAT), NEPOHLEDOVE ČÁSTI LDTD + ABS HRANY (BARVA ŽLUTÁ - NUTNO VZORKOVAT)
- 3X PROSTOR UZAVŘENÉ ÚLOŽNÉ PROSTORY NAD ÚROVNÍ 2150 MM
- 6x OTEVÍRAVÉ DVÍŘKA, 6X POLOHOVATELNÉ POLICE, TIP-ON
- 3X SAMOSTATNÝ KORPUS 
POZNÁMKA: PERFOROVANÁ PŘEKLIŽKA - KRUHOVÉ OTVORY R10 MM (DÍRA 20), OSOVÁ VZDÁLENOST 100 MM
POZNÁMKA: PLASTOVÁ POSTÝLKA + VOZÍK NA POSTÝLKY JSOU SAMOSTATNÉ POLOŽKY
</t>
  </si>
  <si>
    <t>SVĚTLÁ ČÁST MATERIÁL: 
LDTD + ABS HRANY (BARVA BÍLÁ - NUTNO VZORKOVAT) - SESTAVA TVARU L VČETŇE KORPUSŮ
SESTAVA TVARU L:
-3X SKŘÍŇKA (NAD PRACOVNÍ DESKOU), OTEVÍRAVÉ DVÍŘKA, OTEVÍRAVÉ PŘES PŘESAH, LEVÝ MODUL URČEN PRO MIKROVLNKU (ELEKTRO ZÁSUVKA ) + 3X POLOHOVATELNÁ POLICE, HLOUBKA 350 MM
-1X LED PÁSEK PRO NASVÍCENÍ PRACOVNÍ DESKY
-3X SKŘÍŇKA (HORNÍ SESTAVA), OTEVÍRAVÉ DVÍŘKA, TIP-ON + 3X POLOHOVATELNÁ POLICE, HLOUBKA 350 MM
- POLICOVÁ SKŘÍŇ V PRAVÉ ČÁSTI SESTAVY, 2X OTEVÍRAVÉ DVÍŘKA, LÍNIOVÉ ÚCHYTKY TVARU L, KOMAXIT (BARVA BÍLÁ -NUTNO VZORKOVAT), 5X POLOHOVATELNÁ POLICE, HLOUBKA 450 MM
- 1X HORNÍ SKŘIŇKA NAD POLICOVOU SKŘÍNÍ, 2X OTEVÍRAVÉ DVÍŘ, 2X LINIOVÉ UCHYTKY TVARU L, KOMAXIT (BARVA BÍLÁ - NUTNO VZORKOVAT), HLOUBKA 450 MM
- SOKL 100 MM
- HORNÍ KRYCÍ PANEL 100 MM 
TMAVÁ ČÁST MATERIÁL: 
LDTD + ABS HRANY (BARVA TMAVĚ ŠEDÁ/ ANTHRACIT - NUTNO VZORKOVAT) VČETNÉ KORPUSŮ
KOMPAKTNÍ PRACOVNÍ DESKA (ČERNÉ JÁDRO)
-1X LEDNICE (ZABUDOVANÁ) POD PRACOVNÍ DESKU V LEVÉM MODULU - SAMOSTATNÁ POLOŽKA E1
-1X JEDNODUCHÝ NEREZOVÝ DŘEZ BEZ OKAPU + NEREZOVÁ KUCHŇKÁ BATERIE V STŘEDNÍM MODULU, VÝSUV PRO KOŠ, V STŘEDNÍM MODULU ELEKTRICKÁ ZÁSUVKA PRO ZAPOJENÍ LEDNICE A DALŠÍ PROSTUPY V KORPUSU PRO NAPAJENÍ VODY A KANALIZACE K DŘEZU A BATERII
-2X VYŠŠÍ ZÁSUVKA S PLYNULÝM DOJEZDEM (HORNÍ ZÁSUVKA SE SKRYTOU ZÁSUVKOU)
- LINIOVÝ ZAPUŠTĚNY ÚCHYT V KOMAXITU DLE BARVY NÁBYTKU (NUTNO VZORKOVAT)
- SOKL 100 MM
POZNÁMKA: OSTATNÍ ELEKTRICKÉ ZÁSUVKY V KERAMICKÉM OBKLADU S OSOU ZÁSUVKY 300 MM OD ÚROVNĚ PRACOVNÍ DESKY
POZNÁMKA: MIKROVLNKA, KÁVOVAR, RYCHLOVARNÍ KONVICE - NEJSOU ZAHRNUTY DO TÉTO DODÁVKY INTERIÉRU</t>
  </si>
  <si>
    <t xml:space="preserve">
DOLNÍ ÚLOŽNÉ PROSTORY MATERIÁL: 
LDTD + ABS HRANY (BARVA TMAVĚ ŠEDÁ/ ANTHRACIT - NUTNO VZORKOVAT) VČETNÉ KORPUSŮ
DOLNÍ SESTAVA
-2X MODUL S 3X ZÁSUVKA S PLYNULÝM DOJEZDEM
-2X MODUL S 2X OTEVÍRAVÉ DVÍŘKA, 1X POLOHOVATELNÁ POLICE V KAŽDÉM MODULU
- LINIOVÝ ZAPUŠTĚNY ÚCHYT V KOMAXITU DLE BARVY NÁBYTKU (NUTNO VZORKOVAT)
- SOKL 100 MM
- 6X + 6X ELEKTRICKÁ ZÁSUVKA V 2 STŘEDNÍCH MODULECH - PROSTUP V KORPUSU SKŘÍŇKY
HORNÍ ÚLOŽNÉ PROSTORY MATERIÁL:
- 4X SKŘÍŇKA, 4X OTEVÍRAVÉ DVÍŘKA, OTEVÍRÁNÍ ZA PŘESAH, 4X POLOHOVATELNÁ POLICE
STŮL MATERIÁL:
MATERIÁL: DESKA Z PŘEKLIŽKY, PŘIZNANÁ HRANA PŘEKLIŽKY, KOVOVÁ KONSTRUKCE STOLU, KOMAXIT (BARVA TMAVĚ ŠEDÁ/ ANTHRACIT - NUTNO VZORKOVAT)
- VÝŠKA RÁMU POD DESKOU - PROFIL 20X40 MM, 2X NOHA - PROFIL 40X40 MM
POZNÁMKA: MONITOR + PC/ NOTEBOOK, TISKÁRNA - NEJSOU ZAHRNUTY DO TÉTO DODÁVKY INTERIÉRU
POZNÁMKA: PROSTUP NÁBYTKU - PRŮCHODKA PRO KABELÁŽ K TISKÁRNĚ A MONITORU
POZNÁMKA: PROSTOR PRO PC JE UVAŽOVÁN V SŘÍNCE POD STOLEM
</t>
  </si>
  <si>
    <t>B2-11</t>
  </si>
  <si>
    <t xml:space="preserve">délka
cca
5150
</t>
  </si>
  <si>
    <t>STROPNÍ VESTAVNÁ JEDNOKOLEJNICE
(BÍLÁ)</t>
  </si>
  <si>
    <t>B2-12</t>
  </si>
  <si>
    <t>B1-11</t>
  </si>
  <si>
    <t>B1-12</t>
  </si>
  <si>
    <t>ZÁVĚS - DĚLENÍ PROSTORU
(TMAVĚ ŠEDÁ/ ANTHRACIT)</t>
  </si>
  <si>
    <t xml:space="preserve">délka 
cca
5150
</t>
  </si>
  <si>
    <t>B3-11</t>
  </si>
  <si>
    <t>B3-12</t>
  </si>
  <si>
    <t>B4-11</t>
  </si>
  <si>
    <t>B4-12</t>
  </si>
  <si>
    <r>
      <t xml:space="preserve">
PRVEK MATERIÁL: POHLEDOVÉ ČÁSTI - PŘEKLIŽKA S HPL (BARVA ZELENÁ - NUTNO VZORKOVAT), POHLEDOVÁ HRANA PŘEKLIŽKY, MEZISTĚNY MEZI RUČNÍKY Z PŘEKLIŽKY (DUB - NUTNO VZORKOVAT)
- ZAOBLENÁ ČÁST R250 MM
KONSTRUKCE MATERIÁL: KOVOVÁ KONSTRUKCE, PROFIL 20x20 MM, KOMAXIT (BARVA BÍLÁ - RAL NUTNO VZORKOVAT)
- PROSTOROVÁ RÁMOVÁ KONSTRUKCE
- 10X KOVOVÁ NOHA, KOTVENÁ POMOCNĚ DO PODLAHY A DO SLOUPU
- 25X HÁČEK - BARVA ZELENÁ, BOČNÍ MONTÁŽ, V KAŽDÉM MEZIPROSTORU, DVĚ ÚROVNĚ HÁČKŮ PRO STŘÍDAVÉ ZAVĚŠENÍ RUČNÍKŮ DĚTÍ
- 24X PŘÍČKA PRO ODDĚLENÍ UTĚRÁKŮ Z PŘEKLIŽKY
</t>
    </r>
    <r>
      <rPr>
        <sz val="10"/>
        <rFont val="Arial Narrow"/>
        <family val="2"/>
        <charset val="238"/>
      </rPr>
      <t>POZNÁMKA: DOPORUČENÍ - KRUHOVÁ NÁLEPKA SE ZNAČKOU NAD KAŽDÝM HÁČKEM, PRŮMĚR 50 MM, PRŮHLEDNÝ/ POLOPRŮHLEDNÝ PODKLAD S LINIOVOU KRESBOU MOTIVU
POZNÁMKA: TEXTILNÍ UTĚRÁKY DĚTÍ - NEJSOU ZAHRNUTY DO TÉTO DODÁVKY INTERIÉRU
POZNÁMKA: DOPORUČENÍ - 25X RUČNÍKY, 30x50 MM (BARVA ZELENÁ)</t>
    </r>
  </si>
  <si>
    <r>
      <t xml:space="preserve">
PRVEK MATERIÁL: POHLEDOVÉ ČÁSTI - PŘEKLIŽKA S HPL (BARVA ŽLUTÁ - NUTNO VZORKOVAT), POHLEDOVÁ HRANA PŘEKLIŽKY, MEZISTĚNY MEZI RUČNÍKY Z PŘEKLIŽKY (DUB - NUTNO VZORKOVAT)
- ZAOBLENÁ ČÁST R250 MM
KONSTRUKCE MATERIÁL: KOVOVÁ KONSTRUKCE, PROFIL 20x20 MM, KOMAXIT (BARVA BÍLÁ - RAL NUTNO VZORKOVAT)
- PROSTOROVÁ RÁMOVÁ KONSTRUKCE
- 10X KOVOVÁ NOHA, KOTVENÁ POMOCNĚ DO PODLAHY A DO SLOUPU
- 25X HÁČEK - BARVA ŽLUTÁ, BOČNÍ MONTÁŽ, V KAŽDÉM MEZIPROSTORU, DVĚ ÚROVNĚ HÁČKŮ PRO STŘÍDAVÉ ZAVĚŠENÍ RUČNÍKŮ DĚTÍ
- 24X PŘÍČKA PRO ODDĚLENÍ UTĚRÁKŮ Z PŘEKLIŽKY
</t>
    </r>
    <r>
      <rPr>
        <sz val="10"/>
        <rFont val="Arial Narrow"/>
        <family val="2"/>
        <charset val="238"/>
      </rPr>
      <t>POZNÁMKA: DOPORUČENÍ - KRUHOVÁ NÁLEPKA SE ZNAČKOU NAD KAŽDÝM HÁČKEM, PRŮMĚR 50 MM, PRŮHLEDNÝ/ POLOPRŮHLEDNÝ PODKLAD S LINIOVOU KRESBOU MOTIVU
POZNÁMKA: TEXTILNÍ UTĚRÁKY DĚTÍ - NEJSOU ZAHRNUTY DO TÉTO DODÁVKY INTERIÉRU</t>
    </r>
    <r>
      <rPr>
        <sz val="10"/>
        <color indexed="8"/>
        <rFont val="Arial Narrow"/>
        <family val="2"/>
        <charset val="238"/>
      </rPr>
      <t xml:space="preserve">
POZNÁMKA: DOPORUČENÍ - 25X RUČNÍKY, 30x50 MM (BARVA ŽLUTÁ)</t>
    </r>
  </si>
  <si>
    <r>
      <t xml:space="preserve">
PRVEK MATERIÁL: POHLEDOVÉ ČÁSTI - PŘEKLIŽKA S HPL (BARVA ORANŽOVÁ - NUTNO VZORKOVAT), POHLEDOVÁ HRANA PŘEKLIŽKY, MEZISTĚNY MEZI RUČNÍKY Z PŘEKLIŽKY (DUB - NUTNO VZORKOVAT)
- ZAOBLENÁ ČÁST R250 MM
KONSTRUKCE MATERIÁL: KOVOVÁ KONSTRUKCE, PROFIL 20x20 MM, KOMAXIT (BARVA BÍLÁ - RAL NUTNO VZORKOVAT)
- PROSTOROVÁ RÁMOVÁ KONSTRUKCE
- 10X KOVOVÁ NOHA, KOTVENÁ POMOCNĚ DO PODLAHY A DO SLOUPU
- 25X HÁČEK - BARVA ORANŽOVÁ, BOČNÍ MONTÁŽ, V KAŽDÉM MEZIPROSTORU, DVĚ ÚROVNĚ HÁČKŮ PRO STŘÍDAVÉ ZAVĚŠENÍ RUČNÍKŮ DĚTÍ
- 24X PŘÍČKA PRO ODDĚLENÍ UTĚRÁKŮ Z PŘEKLIŽKY
</t>
    </r>
    <r>
      <rPr>
        <sz val="10"/>
        <rFont val="Arial Narrow"/>
        <family val="2"/>
        <charset val="238"/>
      </rPr>
      <t>POZNÁMKA: DOPORUČENÍ - KRUHOVÁ NÁLEPKA SE ZNAČKOU NAD KAŽDÝM HÁČKEM, PRŮMĚR 50 MM, PRŮHLEDNÝ/ POLOPRŮHLEDNÝ PODKLAD S LINIOVOU KRESBOU MOTIVU
POZNÁMKA: TEXTILNÍ UTĚRÁKY DĚTÍ - NEJSOU ZAHRNUTY DO TÉTO DODÁVKY INTERIÉRU
POZNÁMKA: DOPORUČENÍ - 25X RUČNÍKY, 30x50 MM (BARVA ORANŽOVÁ)</t>
    </r>
  </si>
  <si>
    <r>
      <t xml:space="preserve">
PRVEK MATERIÁL: POHLEDOVÉ ČÁSTI - PŘEKLIŽKA S HPL (BARVA MODRÁ - NUTNO VZORKOVAT), POHLEDOVÁ HRANA PŘEKLIŽKY, MEZISTĚNY MEZI RUČNÍKY Z PŘEKLIŽKY (DUB - NUTNO VZORKOVAT)
- ZAOBLENÁ ČÁST R250 MM
KONSTRUKCE MATERIÁL: KOVOVÁ KONSTRUKCE, PROFIL 20x20 MM, KOMAXIT (BARVA BÍLÁ - RAL NUTNO VZORKOVAT)
- PROSTOROVÁ RÁMOVÁ KONSTRUKCE
- 10X KOVOVÁ NOHA, KOTVENÁ POMOCNĚ DO PODLAHY A DO SLOUPU
- 25X HÁČEK - BARVA MODRÁ, BOČNÍ MONTÁŽ, V KAŽDÉM MEZIPROSTORU, DVĚ ÚROVNĚ HÁČKŮ PRO STŘÍDAVÉ ZAVĚŠENÍ RUČNÍKŮ DĚTÍ
- 24X PŘÍČKA PRO ODDĚLENÍ UTĚRÁKŮ Z PŘEKLIŽKY
</t>
    </r>
    <r>
      <rPr>
        <sz val="10"/>
        <rFont val="Arial Narrow"/>
        <family val="2"/>
        <charset val="238"/>
      </rPr>
      <t>POZNÁMKA: DOPORUČENÍ - KRUHOVÁ NÁLEPKA SE ZNAČKOU NAD KAŽDÝM HÁČKEM, PRŮMĚR 50 MM, PRŮHLEDNÝ/ POLOPRŮHLEDNÝ PODKLAD S LINIOVOU KRESBOU MOTIVU
POZNÁMKA: TEXTILNÍ UTĚRÁKY DĚTÍ - NEJSOU ZAHRNUTY DO TÉTO DODÁVKY INTERIÉRU
POZNÁMKA: DOPORUČENÍ - 25X RUČNÍKY, 30x50 MM (BARVA MODRÁ)</t>
    </r>
  </si>
  <si>
    <r>
      <rPr>
        <sz val="10"/>
        <rFont val="Arial Narrow"/>
        <family val="2"/>
        <charset val="238"/>
      </rPr>
      <t>NEJSOU ZAHRNUTY DO TÉTO DODÁVKY INTERIÉRU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color indexed="8"/>
        <rFont val="Arial Narrow"/>
        <family val="2"/>
        <charset val="238"/>
      </rPr>
      <t xml:space="preserve">
ZNAČKY DĚT - POLEPÍ - SKŘÍŇKA V ŠATNĚ
ZNAČKY DĚTÍ . POLEP - HÁČEK S UTĚRÁKEM
ZNAČKY - POLEPY NA DALTONSKÉ TABULI
ZNAČKY - POLEPY NA ZÁSUVKÁCH/ DVÍŘKÁCH S OZNAČENÍM VNITŘNÍHO OBSAHU
A POD.
DOPORUČENÍ - KRUHOVÁ NÁLEPKA , PRŮMĚR 50 / 75 MM, PRŮHLEDNÝ/ POLOPRŮHLEDNÝ PODKLAD S LINIOVOU KRESBOU MOTIVU</t>
    </r>
  </si>
  <si>
    <t xml:space="preserve">LINIOVÝ POLEP CHODEB
BAREVNÉ PROVEDENÍ DLE TŘÍD
MÍSTNOST 1.02 A 2.01
(VČETNĚ SCHODIŠTĚ)
</t>
  </si>
  <si>
    <t xml:space="preserve"> VŠECHNY OSTATNÍ DOPLŇKY NÁBYTKOVÝCH SESTAV - TEXTILNÍ UTĚRÁKY, LŮŽKOVINY - POLŠTÁŘ A PEŘINA + POVLEČENÍ, KRABIČKY, ORGANIZÉRY, HRAČKY, ŠANONY A POD. - NEJSOU ZAHRNUTY DO TÉTO DODÁVKY INTERIÉRU</t>
  </si>
  <si>
    <t>POZNÁMKA:</t>
  </si>
  <si>
    <t>RÝCHLOVARNÁ KONVICE, KÁVOVAR, MIKROVLNKA, PC + MONITOR/ NOTEBOOK, TISKÁRNA (PRACOVNA PEDAGOGŮ) - NEJSOU ZAHRNUTY DO TÉTO DODÁVKY INTERIÉRU</t>
  </si>
  <si>
    <t>P1
+
P2
+
P3</t>
  </si>
  <si>
    <t>POLEPY SPOLEČNÝCH PROSTOR JSOU ZAHRNUTY DO TÉTO DODÁVKY INTERIÉRU
- LINIOVÝ PROTISKLUZOVÝ POLEP CHODEB (ŘEZANÁ GRAFIKA)
- SMĚROVÁNÍ LINIÍ DLE BARVY TŘÍDY OD VSTUPU K TŘÍDĚ =  SMĚROVÁNÍ DĚTÍ DO TŘÍD</t>
  </si>
  <si>
    <t>POLEPY SPOLEČNÝCH PROSTOR (1.NP, SCHODIŠTĚ, 2.NP)</t>
  </si>
  <si>
    <t>• POLEPY SPOLEČNÝCH PROSTOR</t>
  </si>
  <si>
    <t>P</t>
  </si>
  <si>
    <t xml:space="preserve">BEZ </t>
  </si>
  <si>
    <t>B4-5A</t>
  </si>
  <si>
    <t>MATRAC</t>
  </si>
  <si>
    <t>MATERIÁL: PLASTOVÁ POSTÝLKA (BARVA MODRÁ)
POŽADAVEK: STOHOVATELNOST, OMYVATELNOST
POZNÁMKA: MAX. ROZMĚR DO PŮDORYSNÉHO ROZMĚRU 1450x600 MM
- 4X PŘÍDAVNÉ NOŽIČKY VÝŠKY 200 MM PRO MOŽNOST STOHOVÁNÍ S LŮŽKOVINAMI</t>
  </si>
  <si>
    <t>B2-5A</t>
  </si>
  <si>
    <t>B2-5B</t>
  </si>
  <si>
    <t>B3-5B</t>
  </si>
  <si>
    <t>B3-5A</t>
  </si>
  <si>
    <t>B4-5B</t>
  </si>
  <si>
    <t xml:space="preserve">
DOLNÍ ČÁST MATERIÁL: POHLEDOVÉ ČÁSTI - PŘEKLIŽKA S HPL (BARVA ZELENÁ - NUTNO VZORKOVAT), POHLEDOVÁ HRANA PŘEKLIŽKY. NEPOHLEDOVÉ ČÁSTI LDTD + ABS HRANY (BARVA ZELENÁ - NUTNO VZORKOVAT)
DO VÝŠKY 1500 MM (URČENO PRO DĚTI)
- 8X DOLNÍ OTEVŘENÝ PROSTOR POLIC - PEVNÉ POLICE DO VÝŠKY 1500 MM
- 6X HORNÍ OTEVŘENÝ PROSTOR POLIC - PEVNÉ POLICE DO VÝŠKY 1500 MM
- STŘEDOVÁ ČÁST S INTERAKTIVNÍ TABULI, PŘEDPŘIPRAVA PRO INSTALACI STOJANU S MOŽNOSTÍ POLOHOVÁNÍ (NUTNO ZKOORDINOVAT S DODÁVATELEM INTERAKTÍVNÍHO VYBAVENÍ)
- SOKL 40 MM
- 4X POSUVNÉ PANELY BEZ ÚCHYTEK, HORNÍ VODÍCÍ DVOUKOLEJNICE
POZNÁMKA: BOČNÍ ČÁSTI SESTAVY, KTERÉ NAVAZUJÍ NA DALŠÍ SESTAVY JSOU ZASLEPENY 
POZNÁMKA: 1X EL. ZÁSUVKA + 1X EL. DVOJZÁSUVKA V NÁBYTKU V STŘEDOVÉ ČÁSTI SESTAVY
POZNÁMKA: INTERAKTIVNÍ TABULE VČETNĚ DRŽÁKU JE SAMOSTATNÁ POLOŽKA DODÁVATELE INTERAKTIVNÍHO VYBAVENÍ - I
POZNÁMKA: ROZMĚR INTERAKTIVNÍ TABULE CCA 1250 X 700 MM, POLOHOVATELNÝ DRŽÁK ZABUDOVANÝ V PŘEDSTĚNĚ S MOŽNOSTÍ SNÍŽENÍ, ZVÝŠENÍ A OTOČENÍ TABULE DLE POTŘEBY
HORNÍ ČÁST MATERIÁL: POHLEDOVÉ ČÁSTI - DÝHOVANÁ DTD (DUB - NUTNO VZORKOVAT), NEPOHLEDOVE ČÁSTI LDTD + ABS HRANY (BARVA ZELENÁ - NUTNO VZORKOVAT)
UZAVŘENÉ ÚLOŽNÉ PROSTORY NAD ÚROVNÍ 1500 MM 
- 4x OTEVÍRAVÉ DVÍŘKA
- 4X POLOHOVATELNÉ POLICE
- UZAVŘENÉ SKŘIŇKY ÚCHYTKA (PŮLKRUH)
- KORPUS SESTAVY - LDTD (BARVA ZELENÁ - NUTNO VZORKOVAT)
</t>
  </si>
  <si>
    <t xml:space="preserve">
DOLNÍ ČÁST MATERIÁL: POHLEDOVÉ ČÁSTI - PŘEKLIŽKA S HPL (BARVA ŽLUTÁ - NUTNO VZORKOVAT), POHLEDOVÁ HRANA PŘEKLIŽKY, NEPOHLEDOVÉ ČÁSTI LDTD + ABS HRANY (BARVA ZELENÁ - NUTNO VZORKOVAT)
DO VÝŠKY 1500 MM (URČENO PRO DĚTI)
- 8X DOLNÍ OTEVŘENÝ PROSTOR POLIC - PEVNÉ POLICE DO VÝŠKY 1500 MM
- 6X HORNÍ OTEVŘENÝ PROSTOR POLIC - PEVNÉ POLICE DO VÝŠKY 1500 MM
- STŘEDOVÁ ČÁST S INTERAKTIVNÍ TABULI, PŘEDPŘIPRAVA PRO INSTALACI STOJANU S MOŽNOSTÍ POLOHOVÁNÍ (NUTNO ZKOORDINOVAT S DODÁVATELEM INTERAKTÍVNÍHO VYBAVENÍ)
- SOKL 40 MM
- 4X POSUVNÉ PANELY BEZ ÚCHYTEK, HORNÍ VODÍCÍ DVOUKOLEJNICE
POZNÁMKA: BOČNÍ ČÁSTI SESTAVY, KTERÉ NAVAZUJÍ NA DALŠÍ SESTAVY JSOU ZASLEPENY 
POZNÁMKA: 1X EL. ZÁSUVKA + 1X EL. DVOJZÁSUVKA V NÁBYTKU V STŘEDOVÉ ČÁSTI SESTAVY
POZNÁMKA: INTERAKTIVNÍ TABULE VČETNĚ DRŽÁKU JE SAMOSTATNÁ POLOŽKA DODÁVATELE INTERAKTIVNÍHO VYBAVENÍ - I
POZNÁMKA: ROZMĚR INTERAKTIVNÍ TABULE CCA 1250 X 700 MM, POLOHOVATELNÝ DRŽÁK ZABUDOVANÝ V PŘEDSTĚNĚ S MOŽNOSTÍ SNÍŽENÍ, ZVÝŠENÍ A OTOČENÍ TABULE DLE POTŘEBY
HORNÍ ČÁST MATERIÁL: POHLEDOVÉ ČÁSTI - DÝHOVANÁ DTD (DUB - NUTNO VZORKOVAT), NEPOHLEDOVE ČÁSTI LDTD + ABS HRANY (BARVA ŽLUTÁ - NUTNO VZORKOVAT)
UZAVŘENÉ ÚLOŽNÉ PROSTORY NAD ÚROVNÍ 1500 MM 
- 4x OTEVÍRAVÉ DVÍŘKA
- 4X POLOHOVATELNÉ POLICE
- UZAVŘENÉ SKŘIŇKY ÚCHYTKA (PŮLKRUH)
- KORPUS SESTAVY - LDTD (BARVA ŽLUTÁ - NUTNO VZORKOVAT)
</t>
  </si>
  <si>
    <t xml:space="preserve">
DOLNÍ ČÁST MATERIÁL: POHLEDOVÉ ČÁSTI - PŘEKLIŽKA S HPL (BARVA ORANŽOVÁ - NUTNO VZORKOVAT), POHLEDOVÁ HRANA PŘEKLIŽKY. NEPOHLEDOVÉ ČÁSTI LDTD + ABS HRANY (BARVA ORANŽOVÁ - NUTNO VZORKOVAT)
DO VÝŠKY 1500 MM (URČENO PRO DĚTI)
- 8X DOLNÍ OTEVŘENÝ PROSTOR POLIC - PEVNÉ POLICE DO VÝŠKY 1500 MM
- 6X HORNÍ OTEVŘENÝ PROSTOR POLIC - PEVNÉ POLICE DO VÝŠKY 1500 MM
- STŘEDOVÁ ČÁST S INTERAKTIVNÍ TABULI, PŘEDPŘIPRAVA PRO INSTALACI STOJANU S MOŽNOSTÍ POLOHOVÁNÍ (NUTNO ZKOORDINOVAT S DODÁVATELEM INTERAKTÍVNÍHO VYBAVENÍ)
- SOKL 40 MM
- 4X POSUVNÉ PANELY BEZ ÚCHYTEK, HORNÍ VODÍCÍ DVOUKOLEJNICE
POZNÁMKA: BOČNÍ ČÁSTI SESTAVY, KTERÉ NAVAZUJÍ NA DALŠÍ SESTAVY JSOU ZASLEPENY 
POZNÁMKA: 1X EL. ZÁSUVKA + 1X EL. DVOJZÁSUVKA V NÁBYTKU V STŘEDOVÉ ČÁSTI SESTAVY
POZNÁMKA: INTERAKTIVNÍ TABULE VČETNĚ DRŽÁKU JE SAMOSTATNÁ POLOŽKA DODÁVATELE INTERAKTIVNÍHO VYBAVENÍ - I
POZNÁMKA: ROZMĚR INTERAKTIVNÍ TABULE CCA 1250 X 700 MM, POLOHOVATELNÝ DRŽÁK ZABUDOVANÝ V PŘEDSTĚNĚ S MOŽNOSTÍ SNÍŽENÍ, ZVÝŠENÍ A OTOČENÍ TABULE DLE POTŘEBY
HORNÍ ČÁST MATERIÁL: POHLEDOVÉ ČÁSTI - DÝHOVANÁ DTD (DUB - NUTNO VZORKOVAT), NEPOHLEDOVE ČÁSTI LDTD + ABS HRANY (BARVA ORANŽOVÁ - NUTNO VZORKOVAT)
UZAVŘENÉ ÚLOŽNÉ PROSTORY NAD ÚROVNÍ 1500 MM 
- 3x OTEVÍRAVÉ DVÍŘKA
- 3X POLOHOVATELNÉ POLICE
- UZAVŘENÉ SKŘIŇKY ÚCHYTKA (PŮLKRUH)
- KORPUS SESTAVY - LDTD (BARVA ORANŽOVÁ - NUTNO VZORKOVAT)
</t>
  </si>
  <si>
    <t xml:space="preserve">
DOLNÍ ČÁST MATERIÁL: POHLEDOVÉ ČÁSTI - PŘEKLIŽKA S HPL (BARVA MODRÁ - NUTNO VZORKOVAT), POHLEDOVÁ HRANA PŘEKLIŽKY. NEPOHLEDOVÉ ČÁSTI LDTD + ABS HRANY (BARVA MODRÁ - NUTNO VZORKOVAT)
DO VÝŠKY 1500 MM (URČENO PRO DĚTI)
- 8X DOLNÍ OTEVŘENÝ PROSTOR POLIC - PEVNÉ POLICE DO VÝŠKY 1500 MM
- 6X HORNÍ OTEVŘENÝ PROSTOR POLIC - PEVNÉ POLICE DO VÝŠKY 1500 MM
- STŘEDOVÁ ČÁST S INTERAKTIVNÍ TABULI, PŘEDPŘIPRAVA PRO INSTALACI STOJANU S MOŽNOSTÍ POLOHOVÁNÍ (NUTNO ZKOORDINOVAT S DODÁVATELEM INTERAKTÍVNÍHO VYBAVENÍ)
- SOKL 40 MM
- 4X POSUVNÉ PANELY BEZ ÚCHYTEK, HORNÍ VODÍCÍ DVOUKOLEJNICE
POZNÁMKA: BOČNÍ ČÁSTI SESTAVY, KTERÉ NAVAZUJÍ NA DALŠÍ SESTAVY JSOU ZASLEPENY 
POZNÁMKA: 1X EL. ZÁSUVKA + 1X EL. DVOJZÁSUVKA V NÁBYTKU V STŘEDOVÉ ČÁSTI SESTAVY
POZNÁMKA: INTERAKTIVNÍ TABULE VČETNĚ DRŽÁKU JE SAMOSTATNÁ POLOŽKA DODÁVATELE INTERAKTIVNÍHO VYBAVENÍ - I
POZNÁMKA: ROZMĚR INTERAKTIVNÍ TABULE CCA 1250 X 700 MM, POLOHOVATELNÝ DRŽÁK ZABUDOVANÝ V PŘEDSTĚNĚ S MOŽNOSTÍ SNÍŽENÍ, ZVÝŠENÍ A OTOČENÍ TABULE DLE POTŘEBY
HORNÍ ČÁST MATERIÁL: POHLEDOVÉ ČÁSTI - DÝHOVANÁ DTD (DUB - NUTNO VZORKOVAT), NEPOHLEDOVE ČÁSTI LDTD + ABS HRANY (BARVA MODRÁ - NUTNO VZORKOVAT)
UZAVŘENÉ ÚLOŽNÉ PROSTORY NAD ÚROVNÍ 1500 MM 
- 3x OTEVÍRAVÉ DVÍŘKA
- 3X POLOHOVATELNÉ POLICE
- UZAVŘENÉ SKŘIŇKY ÚCHYTKA (PŮLKRUH)
- KORPUS SESTAVY - LDTD (BARVA ORANŽOVÁ - NUTNO VZORKOVAT)
</t>
  </si>
  <si>
    <t>B1-5A</t>
  </si>
  <si>
    <t>B1-5B</t>
  </si>
  <si>
    <t>MATERIÁL: PLASTOVÁ POSTÝLKA (BARVA ZELENÁ)
POŽADAVEK: STOHOVATELNOST, OMYVATELNOST
POZNÁMKA: MAX. ROZMĚR DO PŮDORYSNÉHO ROZMĚRU 1450x600 MM
- 4X PŘÍDAVNÉ NOŽIČKY VÝŠKY 200 MM PRO MOŽNOST STOHOVÁNÍ S LŮŽKOVINAMI</t>
  </si>
  <si>
    <r>
      <t xml:space="preserve">
- POLOŽKOVÝ VÝKAZ NÁBYTKŮ JE PODKLADEM PRO NACENĚNÍ A VÝBER ZHOTOVITELE INTERIÉRU, NENÍ VÝROBNOU DÍLENSKOU DOKUMENTACI PRO ZHOTOVENÍ
- VŠECHNY ROZMĚRY JE NUTNO PŘED VYTVOŘENÍM VÝROBNÍ DÍLENSKÉ DOKUMENTACE A VÝROBOU OVĚŘIT NA STAVBĚ
- VŠECHNY PŘEDVYBRANÉ MATERIÁLY, BARVY A POVRCHOVÉ ÚPRAVY NUTNO VZORKOVAT A ODSOUHLASIT S ARCHITEKTEM
- VŠECHNY DŘEVĚNÉ PRVKY BUDOU OŠETŘENY PRŮHLEDNÝM LAKEM V POLOMATU NEBO LAKOVANÉ V BARVĚ RAL DLE VÝBĚRU ARCHITEKTA
- VŠECHNY KOVÁNÍ ATYPICKÉHO NÁBYTKU JE POŽADOVÁNO S DOŽIVOTNÍ ZÁRUKOU
- KOVOVÉ ÚCHYTKY A DALŠÍ KOVOVÉ PRVKY BUDOU OŠETŘENY PRÁŠKOVÝM LAKOVÁNÍM (KOMAXIT) V BARVĚ RAL DLE VÝBĚRU ARCHITEKTA
- VYSOKÉ SESTAVY NA CELOU VÝŠKU MÍSTNOSTI BUOU UCHYCENY POMOCNĚ DO ZDI/ STROPU, TAK ABY BYLA ZABEZPEČENÁ BEZPEČNOST DĚTÍ
</t>
    </r>
    <r>
      <rPr>
        <sz val="10"/>
        <rFont val="Arial Narrow"/>
        <family val="2"/>
        <charset val="238"/>
      </rPr>
      <t>- POLOŽKY TYPIZOVANÉHO NÁBYTKU JE MOŽNO ZAHRNOUT DO ATYPICKÉ VÝROBY, KONKRÉTNÍ VÝROBKY NUTNO ODSOUHLASIT ARCHITEKTEM
- DOPLŇKY NÁBYTKOVÝCH SESTAV - TEXTILNÍ UTĚRÁKY, LŮŽKOVINY - POLŠTÁŘ A PEŘINA + POVLEČENÍ, KRABIČKY, ORGANIZÉRY, HRAČKY, ŠANONY A POD. - NEJSOU ZAHRNUTY DO TÉTO DODÁVKY INTERIÉRU
- DOPLŇKY ELEKTRO - RÝCHLOVARNÁ KONVICE, KÁVOVAR, MIKROVLNKA, PC + MONITOR/ NOTEBOOK, TISKÁRNA (PRACOVNA PEDAGOGŮ) - NEJSOU ZAHRNUTY DO TÉTO DODÁVKY INTERIÉRU
- ODHADOVANÉ CENY ZA JEDNOTLIVÉ POLOŽKY A (ATYPICKÝ NÁBYTEK) JSOU UVEDENY VČETNĚ DOPRAVY A MONTÁŽE, CCA 15% Z CENY POLOŽKY
- ODHADOVANÉ CENY ZA JEDNOTLIVÉ POLOŽKY B (TYPIZOVANÝ NÁBYTEK), E (ELEKTRONIKA) a P (POLEPY SPOLEČNÝCH PROSTOR) JSOU UVEDENY VČETNĚ DOPRAVY A MONTÁŽE, CCA 15% Z CENY POLOŽKY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color indexed="8"/>
        <rFont val="Arial Narrow"/>
        <family val="2"/>
        <charset val="238"/>
      </rPr>
      <t xml:space="preserve">
- NÁBYTEK MUSÍ SPLŇOVAT NORMY: 
- ČSN EN 1729-1 (911710) – “Nábytek – Židle a stoly pro vzdělávací instituce – Část 1: Funkční rozměry” - výšky, hloubky, rozměry sedadel, opěrek, prostor pro nohy atd., rozdělení do velikostních skupin podle výšky těla
- ČSN EN 1729-2 (911710) – “Nábytek – Židle a stoly pro vzdělávací instituce – Část 2: Bezpečnostní požadavky a metody zkoušení” - mechanické a bezpečnostní požadavky, zkoušky stability, zatížitelnost, materiálové požadavky apod.
- ČSN 91 0015 (ča­louněný nábytek) a ČSN 91 0030 (kovový nábytek)</t>
    </r>
  </si>
  <si>
    <t>dle lehátka</t>
  </si>
  <si>
    <t xml:space="preserve">MOLITANOVÁ DĚTSKÁ MATRACE PRO PLASTOVÉ LEHÁTKO, TLOUŠŤKA 50 MM
- ROZMĚR DLE VELIKOSTI A TYPU PLASTOVÝHO LEHÁTKA, BARVA (BÍLÁ/ ZELENÁ)
- ODJÍMATELNÝ POTAH SE ZIPEM NA BOČNÍ HRANĚ MATRACE
- NEPROPUSTNÁ VARIANTA
</t>
  </si>
  <si>
    <t>MATERIÁL: HLINÍKOVÝ PROFIL PRO STROPNÍ ZAPUŠTĚNOU MONTÁŽ DO PODHLEDU
- OBJEKTOVÁ JEDNOKOLEJNICE ROVNÁ (BARVA BÍLÁ - NUTNO VZORKOVAT)
- BEZ SPOJŮ, DOPORUČENO ZAMĚŘIT KOLEJNICI NA MÍRU NA STAVBĚ
- PRO ZAPUŠTĚNÍ DO PODHLEDU + PŘEDPŘIPRAVA, SNÍŽENÝ PODHLED (40 MM DLE PD)
- KOLEJNICE SE SKRYTÝM DRŽÁKEM, KOTVENÍ KAŽDÝCH CCA 0,5 M
- PROFIL S NOSNOSTÍ DLE TYPU A VÁHY ZÁVĚSU
- OTVOR PRO VKLADÁNÍ JEZDCŮ JEDNOSTRANNĚ (U NÁBYTKOVÉ SESTAVY)
- SOUČÁSTÍ DODÁVKY JSOU JEZDCE (TYP JEZDCE - NUTNO VZORKOVAT), RUČNÍ OVLÁDÁNÍ</t>
  </si>
  <si>
    <t>MATERIÁL: PLASTOVÁ POSTÝLKA (BARVA ŽLUTÁ)
POŽADAVEK: STOHOVATELNOST, OMYVATELNOST
POZNÁMKA: MAX. ROZMĚR DO PŮDORYSNÉHO ROZMĚRU 1450x600 MM
- 4X PŘÍDAVNÉ NOŽIČKY VÝŠKY 200 MM PRO MOŽNOST STOHOVÁNÍ S LŮŽKOVINAMI</t>
  </si>
  <si>
    <t xml:space="preserve">MOLITANOVÁ DĚTSKÁ MATRACE PRO PLASTOVÉ LEHÁTKO, TLOUŠŤKA 50 MM
- ROZMĚR DLE VELIKOSTI A TYPU PLASTOVÝHO LEHÁTKA, BARVA (BÍLÁ/ MODRÁ)
- ODJÍMATELNÝ POTAH SE ZIPEM NA BOČNÍ HRANĚ MATRACE
- NEPROPUSTNÁ VARIANTA
</t>
  </si>
  <si>
    <t xml:space="preserve">MOLITANOVÁ DĚTSKÁ MATRACE PRO PLASTOVÉ LEHÁTKO, TLOUŠŤKA 50 MM
- ROZMĚR DLE VELIKOSTI A TYPU PLASTOVÝHO LEHÁTKA, BARVA (BÍLÁ/ ORANŽOVÁ)
- ODJÍMATELNÝ POTAH SE ZIPEM NA BOČNÍ HRANĚ MATRACE
- NEPROPUSTNÁ VARIANTA
</t>
  </si>
  <si>
    <t xml:space="preserve">MOLITANOVÁ DĚTSKÁ MATRACE PRO PLASTOVÉ LEHÁTKO, TLOUŠŤKA 50 MM
- ROZMĚR DLE VELIKOSTI A TYPU PLASTOVÝHO LEHÁTKA, BARVA (BÍLÁ/ ŽLUTÁ)
- ODJÍMATELNÝ POTAH SE ZIPEM NA BOČNÍ HRANĚ MATRACE
- NEPROPUSTNÁ VARIANTA
</t>
  </si>
  <si>
    <t>délka
dle typu řasení</t>
  </si>
  <si>
    <t>MATERIÁL: 100% POLYESTER (BARVA TMAVĚ ŠEDÁ/ ANTHRACIT - NUTNO VZORKOVAT), STEJNÁ BARVA RUB I LÍC LÁTKY ZÁVĚSU
- 2KS NA DÉLKU 5150 MM, MOŽNOST ROZTAŽENÍ DO DVOU SMĚRŮ NEBO I JEDNOSTRANNĚ
- BARVOSTÁLOST, ODOLNOST PROTI ODĚRU, AKUSTICKÁ POHLTIVOST
- ZATEMŇOVACÍ, NÍZKÁ PRŮSVITNOST
- NEHOŘLAVÝ (B1), VHODNÝ STANDARD PRO VEŘEJNÉ PROSTORY
- MOŽNOST PRANÍ DO 60°, MOŽNOST ŽEHLENÍ
- OBŠITÍ A ZPŮSOB ZAVĚŠENÍ NA JEZDCE NUTNO VZORKOVAT DLE TYPU ZÁVĚSU
- TYP ŘASENÍ JE NUTNO VZORKOVAT DLE TYPU ZÁVĚSU</t>
  </si>
  <si>
    <t>CENA CELKEM (BEZ DPH), VČETNĚ DOPRAVY A MONTÁŽE</t>
  </si>
  <si>
    <t>DOLNÍ ČÁST KUCHYŇKA MATERIÁL: POHLEDOVÉ ČÁSTI - PŘEKLIŽKA S HPL (BARVA MODRÁ - NUTNO VZORKOVAT), POHLEDOVÁ HRANA PŘEKLIŽKY, NEPOHLEDOVÉ ČÁSTI LDTD + ABS HRANY (BARVA MODRÁ - NUTNO VZORKOVAT)
KUCHYŇKA DO VÝŠKY 1500 MM (URČENO PRO DĚTI)
- 6X DOLNÍ UZAVŘENÉ PROSTORY - 2X ÚLOŽNÝ PROSTOR S PEVNOU POLICÍ (OTEVÍRACÍ DVÍŘKA), 1X TROUBA S PEVNOU POLICÍ  (OTEVÍRACÍ DVÍŘKA), 1X KOŠ  (OTEVÍRACÍ DVÍŘKA), 6X ZÁSUVKA S PLYNULÝM DOJEZDEM, 12X ÚCHYTKA (DŘEVĚNÁ NOPKA)
- 6X HORNÍ UZAVŘENÉ PROSTORY, OTEVÍRAVÉ DVÍŘKA, 6X ÚCHYTKA (DŘĚVÉNÁ NOPKA)
POZNÁMKA:
- 1X VARNÍ DESKA Z PŘEKLIŽKY - VYFRÉZOVANÁ DVOUPLOTÝNKA + 2X TLAČÍTKO
- 3X OTOČNNÝ KNOFLÍK OVLÁDANÍ TROUBY NA PEVNÉ ČELNÍ STRANĚ
- 1X DŘEZ Z PŘEKLIŽKY + BATERIE S OVLÁDANÍM Z DŘEVA
- 3X+5X+3X HÁČKY Z DŘEVA NA ZADNÍ STĚNĚ KUCHYŇKY
- KORPUS SESTAVY - LDTD + ABS HRANY(BARVA MODRÁ)
- 1X BOČNÍ ÚLOŽNÝ PROSTOR - 2X PEVNÍ POLICE, 1X OTEVÍRAVÁ DVÍŘKA, TIP - ON, SOKL 40 MM
HORNÍ ČÁST MATERIÁL KUCHYŇKA: POHLEDOVÉ ČÁSTI - DÝHOVANÁ DTD (DUB - NUTNO VZORKOVAT), NEPOHLEDOVE ČÁSTI LDTD + ABS HRANY (BARVA MODRÁ - NUTNO VZORKOVAT)
UZAVŘENÉ ÚLOŽNÉ PROSTORY NAD ÚROVNÍ 1500 MM 
- 8x OTEVÍRAVÉ DVÍŘKA
- 4X POLOHOVATELNÉ POLICE
- SPODNÍ UZAVŘENÉ SKŘIŇKY ÚCHYTKA (PŮLKRUH), HORNÍ UZAVŘENÉ SKŘÍŇKY TIP-ON
- KORPUS SESTAVY - LDTD (BARVA MODRÁ), DVĚ KORPUSY NAD SEBOU
- 1X BOČNÍ ÚLOŽNÝ PROSTOR - 2X POLOHOVATELNÁ POLICE, 1X OTEVÍRAVÁ DVÍŘKA, TIP - ON
KRYCÍ PANEL MATERIÁL: LDTD + ABS HRANY (BARVA BÍLÁ - NUTNO VZORKOVAT)
-1X HORNÍ KRYCÍ PANEL</t>
  </si>
  <si>
    <t xml:space="preserve">DOLNÍ ČÁST UZAVŘENÉ PROSTORY MATERIÁL:
DOLNÍ ČÁST KUCHYŇKA MATERIÁL: POHLEDOVÉ ČÁSTI - PŘEKLIŽKA S HPL (BARVA MODRÁ - NUTNO VZORKOVAT), POHLEDOVÁ HRANA PŘEKLIŽKY, NEPOHLEDOVÉ ČÁSTI LDTD + ABS HRANY (BARVA MODRÁ - NUTNO VZORKOVAT)
UZAVŘENÉ ÚLOŽNÉ PROSTORY DO VÝŠKY 1500 MM (URČENO PRO DĚTI)
- 4X ÚLOŽNÝ ROSTOR, 6X PEVNÁ POLICE, 6X OTEVÍRÁVÁ DVÍŘKA, 6X ÚCHYT (PŮLKRUH)
HORNÍ UZAVŘENÉ PROSTORY MATERIÁL: POHLEDOVÉ ČÁSTI - DÝHOVANÁ DTD (DUB - NUTNO VZORKOVAT), NEPOHLEDOVE ČÁSTI LDTD + ABS HRANY (BARVA ORANŽOVVÁ - NUTNO VZORKOVAT)
UZAVŘENÉ ÚLOŽNÉ PROSTORY NAD ÚROVNÍ 1500 MM 
- 4X ÚLOŽNÝ PROSTOR, 4X POLOHOVATELNÁ POLICE, 4X OTEVÍRÁVÁ DVÍŘKA 
- SPODNÍ UZAVŘENÉ SKŘIŇKY ÚCHYTKA (PŮLKRUH), HORNÍ UZAVŘENÉ SKŘÍŇKY TIP-ON
- KORPUS SESTAVY - LDTD (BARVA MODRÁ - NUTNO VZORKOVAT), DVĚ KORPUSY NAD SEBOU V KAŽDÉ ČÁSTI
DOLNÍ ČÁST KNIHOVNA MATERIÁL: PŘEKLIŽKA S HPL (BARVA MODRÁ - NUTNO VZORKOVAT), POHLEDOVÁ HRANA PŘEKLIŽKY
OTEVŘENÉ ÚLOŽNÉ PROSTORY (KNIHOVNA) SE SPODNÍM UZAVŘENÝM ÚLOŽNÝM PROSTOREM DO VÝŠKY 1500 MM (URČENO PRO DĚTI)
- 1X ÚLOŽNÝI PROSTOR, OTEVÍRAVÉ DVÍŘKA, TIP-ON, SOKL 40 MM
- 3X OTEVŘENÝ PROSTOR POLIC - PEVNÉ POLICE DO VÝŠKY 1500 MM
POZNÁMKA: HLOUBKA KNIHOVNY 300 MM
HORNÍ ČÁST KNIHOVNA MATERIÁL: POHLEDOVÉ ČÁSTI - DÝHOVANÁ DTD (DUB - NUTNO VZORKOVAT), NEPOHLEDOVE ČÁSTI LDTD + ABS HRANY (BARVA MODRÁ - NUTNO VZORKOVAT)
UZAVŘENÉ ÚLOŽNÉ PROSTORY NAD ÚROVNÍ 1500 MM 
- 2x OTEVÍRAVÉ DVÍŘKA
- 2X POLOHOVATELNÉ POLICE
- SPODNÍ UZAVŘENÉ SKŘIŇKY ÚCHYTKA, HORNÍ UZAVŘENÉ SKŘÍŇKY TIP-ON
- KORPUS SESTAVY - LDTD (BARVA MODRÁ - NUTNO VZORKOVAT), DVĚ KORPUSY NAD SEBOU
</t>
  </si>
  <si>
    <t xml:space="preserve">
DOLNÍ ČÁST UZAVŘENÉ PROSTORY MATERIÁL:
DOLNÍ ČÁST KUCHYŇKA MATERIÁL: POHLEDOVÉ ČÁSTI - PŘEKLIŽKA S HPL (BARVA ORANŽOVÁ - NUTNO VZORKOVAT), POHLEDOVÁ HRANA PŘEKLIŽKY, NEPOHLEDOVÉ ČÁSTI LDTD + ABS HRANY (BARVA ORANŽOVÁ - NUTNO VZORKOVAT)
UZAVŘENÉ ÚLOŽNÉ PROSTORY DO VÝŠKY 1500 MM (URČENO PRO DĚTI)
- 4X ÚLOŽNÝ ROSTOR, 6X PEVNÁ POLICE, 6X OTEVÍRÁVÁ DVÍŘKA, 6X ÚCHYT (PŮLKRUH)
HORNÍ UZAVŘENÉ PROSTORY MATERIÁL: POHLEDOVÉ ČÁSTI - DÝHOVANÁ DTD (DUB - NUTNO VZORKOVAT), NEPOHLEDOVE ČÁSTI LDTD + ABS HRANY (BARVA ORANŽOVVÁ - NUTNO VZORKOVAT)
UZAVŘENÉ ÚLOŽNÉ PROSTORY NAD ÚROVNÍ 1500 MM 
- 4X ÚLOŽNÝ PROSTOR, 4X POLOHOVATELNÁ POLICE, 4X OTEVÍRÁVÁ DVÍŘKA 
- SPODNÍ UZAVŘENÉ SKŘIŇKY ÚCHYTKA (PŮLKRUH), HORNÍ UZAVŘENÉ SKŘÍŇKY TIP-ON
- KORPUS SESTAVY - LDTD (BARVA ORANŽOVÁ - NUTNO VZORKOVAT), DVĚ KORPUSY NAD SEBOU V KAŽDÉ ČÁSTI
DOLNÍ ČÁST KNIHOVNA MATERIÁL: PŘEKLIŽKA S HPL (BARVA ORANŽOVÁ - NUTNO VZORKOVAT), POHLEDOVÁ HRANA PŘEKLIŽKY
OTEVŘENÉ ÚLOŽNÉ PROSTORY (KNIHOVNA) SE SPODNÍM UZAVŘENÝM ÚLOŽNÝM PROSTOREM DO VÝŠKY 1500 MM (URČENO PRO DĚTI)
- 1X ÚLOŽNÝI PROSTOR, OTEVÍRAVÉ DVÍŘKA, TIP-ON, SOKL 40 MM
- 3X OTEVŘENÝ PROSTOR POLIC - PEVNÉ POLICE DO VÝŠKY 1500 MM
POZNÁMKA: HLOUBKA KNIHOVNY 300 MM
HORNÍ ČÁST KNIHOVNA MATERIÁL: POHLEDOVÉ ČÁSTI - DÝHOVANÁ DTD (DUB - NUTNO VZORKOVAT), NEPOHLEDOVE ČÁSTI LDTD + ABS HRANY (BARVA ORANŽOVÁ - NUTNO VZORKOVAT)
UZAVŘENÉ ÚLOŽNÉ PROSTORY NAD ÚROVNÍ 1500 MM 
- 2x OTEVÍRAVÉ DVÍŘKA
- 2X POLOHOVATELNÉ POLICE
- SPODNÍ UZAVŘENÉ SKŘIŇKY ÚCHYTKA, HORNÍ UZAVŘENÉ SKŘÍŇKY TIP-ON
- KORPUS SESTAVY - LDTD (BARVA ORANŽOVÁ - NUTNO VZORKOVAT), DVĚ KORPUSY NAD SEBOU
</t>
  </si>
  <si>
    <t>MATERIÁL: PLASTOVÁ POSTÝLKA (BARVA ORANŽOVÁ)
POŽADAVEK: STOHOVATELNOST, OMYVATELNOST
POZNÁMKA: MAX. ROZMĚR DO PŮDORYSNÉHO ROZMĚRU 1450x600 MM
- 4X PŘÍDAVNÉ NOŽIČKY VÝŠKY 200 MM PRO MOŽNOST STOHOVÁNÍ S LŮŽKOVINAMI</t>
  </si>
  <si>
    <t>SESTAVA S PRŮCHODEM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</si>
</sst>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0" tint="-0.1499984740745262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0" tint="-0.1499984740745262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0" fontId="1" fillId="7" borderId="1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8" borderId="12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99CCFF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38" Type="http://schemas.openxmlformats.org/officeDocument/2006/relationships/image" Target="../media/image137.jpeg"/><Relationship Id="rId154" Type="http://schemas.openxmlformats.org/officeDocument/2006/relationships/image" Target="../media/image153.jpeg"/><Relationship Id="rId159" Type="http://schemas.openxmlformats.org/officeDocument/2006/relationships/image" Target="../media/image158.jpeg"/><Relationship Id="rId175" Type="http://schemas.openxmlformats.org/officeDocument/2006/relationships/image" Target="../media/image174.jpeg"/><Relationship Id="rId170" Type="http://schemas.openxmlformats.org/officeDocument/2006/relationships/image" Target="../media/image169.jpeg"/><Relationship Id="rId191" Type="http://schemas.openxmlformats.org/officeDocument/2006/relationships/image" Target="../media/image190.jpeg"/><Relationship Id="rId16" Type="http://schemas.openxmlformats.org/officeDocument/2006/relationships/image" Target="../media/image16.jpeg"/><Relationship Id="rId107" Type="http://schemas.openxmlformats.org/officeDocument/2006/relationships/image" Target="../media/image10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53" Type="http://schemas.openxmlformats.org/officeDocument/2006/relationships/image" Target="../media/image53.jp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28" Type="http://schemas.openxmlformats.org/officeDocument/2006/relationships/image" Target="../media/image127.jpeg"/><Relationship Id="rId144" Type="http://schemas.openxmlformats.org/officeDocument/2006/relationships/image" Target="../media/image143.jpeg"/><Relationship Id="rId149" Type="http://schemas.openxmlformats.org/officeDocument/2006/relationships/image" Target="../media/image14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4.jpeg"/><Relationship Id="rId160" Type="http://schemas.openxmlformats.org/officeDocument/2006/relationships/image" Target="../media/image159.png"/><Relationship Id="rId165" Type="http://schemas.openxmlformats.org/officeDocument/2006/relationships/image" Target="../media/image164.jpeg"/><Relationship Id="rId181" Type="http://schemas.openxmlformats.org/officeDocument/2006/relationships/image" Target="../media/image180.jpeg"/><Relationship Id="rId186" Type="http://schemas.openxmlformats.org/officeDocument/2006/relationships/image" Target="../media/image18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2.jpeg"/><Relationship Id="rId118" Type="http://schemas.openxmlformats.org/officeDocument/2006/relationships/image" Target="../media/image117.jpeg"/><Relationship Id="rId134" Type="http://schemas.openxmlformats.org/officeDocument/2006/relationships/image" Target="../media/image133.jpeg"/><Relationship Id="rId139" Type="http://schemas.openxmlformats.org/officeDocument/2006/relationships/image" Target="../media/image13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49.jpeg"/><Relationship Id="rId155" Type="http://schemas.openxmlformats.org/officeDocument/2006/relationships/image" Target="../media/image154.jpeg"/><Relationship Id="rId171" Type="http://schemas.openxmlformats.org/officeDocument/2006/relationships/image" Target="../media/image170.jpeg"/><Relationship Id="rId176" Type="http://schemas.openxmlformats.org/officeDocument/2006/relationships/image" Target="../media/image175.jpeg"/><Relationship Id="rId192" Type="http://schemas.openxmlformats.org/officeDocument/2006/relationships/image" Target="../media/image19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2.jpeg"/><Relationship Id="rId108" Type="http://schemas.openxmlformats.org/officeDocument/2006/relationships/image" Target="../media/image107.jpeg"/><Relationship Id="rId124" Type="http://schemas.openxmlformats.org/officeDocument/2006/relationships/image" Target="../media/image123.jpeg"/><Relationship Id="rId129" Type="http://schemas.openxmlformats.org/officeDocument/2006/relationships/image" Target="../media/image128.jpeg"/><Relationship Id="rId54" Type="http://schemas.openxmlformats.org/officeDocument/2006/relationships/image" Target="../media/image54.jp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g"/><Relationship Id="rId96" Type="http://schemas.openxmlformats.org/officeDocument/2006/relationships/image" Target="../media/image95.jpe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61" Type="http://schemas.openxmlformats.org/officeDocument/2006/relationships/image" Target="../media/image160.jpeg"/><Relationship Id="rId166" Type="http://schemas.openxmlformats.org/officeDocument/2006/relationships/image" Target="../media/image165.jpeg"/><Relationship Id="rId182" Type="http://schemas.openxmlformats.org/officeDocument/2006/relationships/image" Target="../media/image181.jpeg"/><Relationship Id="rId187" Type="http://schemas.openxmlformats.org/officeDocument/2006/relationships/image" Target="../media/image18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3.jpeg"/><Relationship Id="rId119" Type="http://schemas.openxmlformats.org/officeDocument/2006/relationships/image" Target="../media/image118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29.jpeg"/><Relationship Id="rId135" Type="http://schemas.openxmlformats.org/officeDocument/2006/relationships/image" Target="../media/image134.jpeg"/><Relationship Id="rId151" Type="http://schemas.openxmlformats.org/officeDocument/2006/relationships/image" Target="../media/image150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jpeg"/><Relationship Id="rId172" Type="http://schemas.openxmlformats.org/officeDocument/2006/relationships/image" Target="../media/image171.jpeg"/><Relationship Id="rId193" Type="http://schemas.openxmlformats.org/officeDocument/2006/relationships/image" Target="../media/image19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8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g"/><Relationship Id="rId76" Type="http://schemas.openxmlformats.org/officeDocument/2006/relationships/image" Target="../media/image76.jpeg"/><Relationship Id="rId97" Type="http://schemas.openxmlformats.org/officeDocument/2006/relationships/image" Target="../media/image96.jpeg"/><Relationship Id="rId104" Type="http://schemas.openxmlformats.org/officeDocument/2006/relationships/image" Target="../media/image103.jpe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1.jpeg"/><Relationship Id="rId183" Type="http://schemas.openxmlformats.org/officeDocument/2006/relationships/image" Target="../media/image18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1.jpeg"/><Relationship Id="rId173" Type="http://schemas.openxmlformats.org/officeDocument/2006/relationships/image" Target="../media/image172.jpeg"/><Relationship Id="rId194" Type="http://schemas.openxmlformats.org/officeDocument/2006/relationships/image" Target="../media/image19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g"/><Relationship Id="rId77" Type="http://schemas.openxmlformats.org/officeDocument/2006/relationships/image" Target="../media/image77.jpeg"/><Relationship Id="rId100" Type="http://schemas.openxmlformats.org/officeDocument/2006/relationships/image" Target="../media/image9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microsoft.com/office/2007/relationships/hdphoto" Target="../media/hdphoto1.wdp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png"/><Relationship Id="rId184" Type="http://schemas.openxmlformats.org/officeDocument/2006/relationships/image" Target="../media/image183.jpg"/><Relationship Id="rId189" Type="http://schemas.openxmlformats.org/officeDocument/2006/relationships/image" Target="../media/image188.jp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jp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jpeg"/><Relationship Id="rId179" Type="http://schemas.openxmlformats.org/officeDocument/2006/relationships/image" Target="../media/image178.jpeg"/><Relationship Id="rId190" Type="http://schemas.openxmlformats.org/officeDocument/2006/relationships/image" Target="../media/image189.jp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3.pn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164" Type="http://schemas.openxmlformats.org/officeDocument/2006/relationships/image" Target="../media/image163.jpeg"/><Relationship Id="rId169" Type="http://schemas.openxmlformats.org/officeDocument/2006/relationships/image" Target="../media/image168.jpeg"/><Relationship Id="rId185" Type="http://schemas.openxmlformats.org/officeDocument/2006/relationships/image" Target="../media/image184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79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38</xdr:row>
      <xdr:rowOff>344022</xdr:rowOff>
    </xdr:from>
    <xdr:to>
      <xdr:col>4</xdr:col>
      <xdr:colOff>6398673</xdr:colOff>
      <xdr:row>38</xdr:row>
      <xdr:rowOff>3754590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8DFF0D4-B0D9-CF80-2D22-63231F619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5"/>
        <a:stretch>
          <a:fillRect/>
        </a:stretch>
      </xdr:blipFill>
      <xdr:spPr>
        <a:xfrm>
          <a:off x="9458325" y="14574372"/>
          <a:ext cx="6341523" cy="341056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39</xdr:row>
      <xdr:rowOff>89087</xdr:rowOff>
    </xdr:from>
    <xdr:to>
      <xdr:col>4</xdr:col>
      <xdr:colOff>6410325</xdr:colOff>
      <xdr:row>39</xdr:row>
      <xdr:rowOff>3108512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E242A2C-7443-CCDD-C721-8B885F610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81" b="4896"/>
        <a:stretch>
          <a:fillRect/>
        </a:stretch>
      </xdr:blipFill>
      <xdr:spPr>
        <a:xfrm>
          <a:off x="8818469" y="18208999"/>
          <a:ext cx="6343650" cy="30194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40</xdr:row>
      <xdr:rowOff>66675</xdr:rowOff>
    </xdr:from>
    <xdr:to>
      <xdr:col>4</xdr:col>
      <xdr:colOff>6391275</xdr:colOff>
      <xdr:row>40</xdr:row>
      <xdr:rowOff>2981325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26CD1DC-EA1B-C2E3-BC3C-F388409C8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38" b="10693"/>
        <a:stretch>
          <a:fillRect/>
        </a:stretch>
      </xdr:blipFill>
      <xdr:spPr>
        <a:xfrm>
          <a:off x="8886825" y="12868275"/>
          <a:ext cx="6315075" cy="291465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41</xdr:row>
      <xdr:rowOff>219075</xdr:rowOff>
    </xdr:from>
    <xdr:to>
      <xdr:col>4</xdr:col>
      <xdr:colOff>3114675</xdr:colOff>
      <xdr:row>41</xdr:row>
      <xdr:rowOff>3686175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8DD83CF-EB4C-8DDA-1E93-A6EEF3141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36" t="-1" r="20060" b="-199"/>
        <a:stretch>
          <a:fillRect/>
        </a:stretch>
      </xdr:blipFill>
      <xdr:spPr>
        <a:xfrm>
          <a:off x="9486900" y="24717375"/>
          <a:ext cx="3028950" cy="346710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3238500</xdr:colOff>
      <xdr:row>41</xdr:row>
      <xdr:rowOff>200025</xdr:rowOff>
    </xdr:from>
    <xdr:to>
      <xdr:col>4</xdr:col>
      <xdr:colOff>6400800</xdr:colOff>
      <xdr:row>41</xdr:row>
      <xdr:rowOff>3648075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3FDF0C5-F346-64ED-3E49-F1D446672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9" r="27205" b="501"/>
        <a:stretch>
          <a:fillRect/>
        </a:stretch>
      </xdr:blipFill>
      <xdr:spPr>
        <a:xfrm>
          <a:off x="12639675" y="24698325"/>
          <a:ext cx="3162300" cy="34480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42</xdr:row>
      <xdr:rowOff>262617</xdr:rowOff>
    </xdr:from>
    <xdr:to>
      <xdr:col>4</xdr:col>
      <xdr:colOff>6353175</xdr:colOff>
      <xdr:row>42</xdr:row>
      <xdr:rowOff>4247523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4288438F-C45B-1F79-D93F-C8C2F02143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" r="13032"/>
        <a:stretch>
          <a:fillRect/>
        </a:stretch>
      </xdr:blipFill>
      <xdr:spPr>
        <a:xfrm>
          <a:off x="9565821" y="19856903"/>
          <a:ext cx="6257925" cy="3984906"/>
        </a:xfrm>
        <a:prstGeom prst="rect">
          <a:avLst/>
        </a:prstGeom>
      </xdr:spPr>
    </xdr:pic>
    <xdr:clientData/>
  </xdr:twoCellAnchor>
  <xdr:twoCellAnchor editAs="oneCell">
    <xdr:from>
      <xdr:col>4</xdr:col>
      <xdr:colOff>84045</xdr:colOff>
      <xdr:row>43</xdr:row>
      <xdr:rowOff>315205</xdr:rowOff>
    </xdr:from>
    <xdr:to>
      <xdr:col>4</xdr:col>
      <xdr:colOff>3198719</xdr:colOff>
      <xdr:row>43</xdr:row>
      <xdr:rowOff>3563013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E570E47F-B1CA-63AE-35A1-17C3FB19B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11" r="14036"/>
        <a:stretch>
          <a:fillRect/>
        </a:stretch>
      </xdr:blipFill>
      <xdr:spPr>
        <a:xfrm>
          <a:off x="8835839" y="32991558"/>
          <a:ext cx="3114674" cy="3247808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44</xdr:row>
      <xdr:rowOff>381157</xdr:rowOff>
    </xdr:from>
    <xdr:to>
      <xdr:col>4</xdr:col>
      <xdr:colOff>3143250</xdr:colOff>
      <xdr:row>44</xdr:row>
      <xdr:rowOff>3452848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F0FBE72-5B04-58CD-EC7B-3A568DA5D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2" r="22428"/>
        <a:stretch>
          <a:fillRect/>
        </a:stretch>
      </xdr:blipFill>
      <xdr:spPr>
        <a:xfrm>
          <a:off x="8827994" y="36901128"/>
          <a:ext cx="3067050" cy="3071691"/>
        </a:xfrm>
        <a:prstGeom prst="rect">
          <a:avLst/>
        </a:prstGeom>
      </xdr:spPr>
    </xdr:pic>
    <xdr:clientData/>
  </xdr:twoCellAnchor>
  <xdr:twoCellAnchor editAs="oneCell">
    <xdr:from>
      <xdr:col>4</xdr:col>
      <xdr:colOff>3228976</xdr:colOff>
      <xdr:row>44</xdr:row>
      <xdr:rowOff>383560</xdr:rowOff>
    </xdr:from>
    <xdr:to>
      <xdr:col>4</xdr:col>
      <xdr:colOff>6372226</xdr:colOff>
      <xdr:row>44</xdr:row>
      <xdr:rowOff>3439711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4D436ABB-CCC0-8B14-7174-48990C3B6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12" r="21356"/>
        <a:stretch>
          <a:fillRect/>
        </a:stretch>
      </xdr:blipFill>
      <xdr:spPr>
        <a:xfrm>
          <a:off x="11980770" y="36903531"/>
          <a:ext cx="3143250" cy="3056151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45</xdr:row>
      <xdr:rowOff>358591</xdr:rowOff>
    </xdr:from>
    <xdr:to>
      <xdr:col>4</xdr:col>
      <xdr:colOff>6364942</xdr:colOff>
      <xdr:row>45</xdr:row>
      <xdr:rowOff>3458459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95987149-68FF-1EF2-867F-C317FC8FF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62"/>
        <a:stretch>
          <a:fillRect/>
        </a:stretch>
      </xdr:blipFill>
      <xdr:spPr>
        <a:xfrm>
          <a:off x="8886265" y="34783062"/>
          <a:ext cx="6297706" cy="3099868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224117</xdr:colOff>
      <xdr:row>46</xdr:row>
      <xdr:rowOff>156880</xdr:rowOff>
    </xdr:from>
    <xdr:to>
      <xdr:col>4</xdr:col>
      <xdr:colOff>3227293</xdr:colOff>
      <xdr:row>46</xdr:row>
      <xdr:rowOff>2991968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2FE4774F-131F-9D72-215C-DFA76E86A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27" t="11349" r="26267" b="11043"/>
        <a:stretch>
          <a:fillRect/>
        </a:stretch>
      </xdr:blipFill>
      <xdr:spPr>
        <a:xfrm>
          <a:off x="9043146" y="35096821"/>
          <a:ext cx="3003176" cy="2835088"/>
        </a:xfrm>
        <a:prstGeom prst="rect">
          <a:avLst/>
        </a:prstGeom>
      </xdr:spPr>
    </xdr:pic>
    <xdr:clientData/>
  </xdr:twoCellAnchor>
  <xdr:twoCellAnchor editAs="oneCell">
    <xdr:from>
      <xdr:col>4</xdr:col>
      <xdr:colOff>3305736</xdr:colOff>
      <xdr:row>46</xdr:row>
      <xdr:rowOff>100850</xdr:rowOff>
    </xdr:from>
    <xdr:to>
      <xdr:col>4</xdr:col>
      <xdr:colOff>6241306</xdr:colOff>
      <xdr:row>46</xdr:row>
      <xdr:rowOff>3025588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D8D34555-FB84-062E-2D24-E0D5871EC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64" t="14034" r="34424" b="8631"/>
        <a:stretch>
          <a:fillRect/>
        </a:stretch>
      </xdr:blipFill>
      <xdr:spPr>
        <a:xfrm>
          <a:off x="12124765" y="35040791"/>
          <a:ext cx="2935570" cy="2924738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123264</xdr:colOff>
      <xdr:row>47</xdr:row>
      <xdr:rowOff>156884</xdr:rowOff>
    </xdr:from>
    <xdr:to>
      <xdr:col>4</xdr:col>
      <xdr:colOff>3182470</xdr:colOff>
      <xdr:row>47</xdr:row>
      <xdr:rowOff>4134972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5012C1E7-E234-E167-FCAE-F34CA8720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22" r="36418" b="5884"/>
        <a:stretch>
          <a:fillRect/>
        </a:stretch>
      </xdr:blipFill>
      <xdr:spPr>
        <a:xfrm>
          <a:off x="8942293" y="38436178"/>
          <a:ext cx="3059206" cy="3978088"/>
        </a:xfrm>
        <a:prstGeom prst="rect">
          <a:avLst/>
        </a:prstGeom>
      </xdr:spPr>
    </xdr:pic>
    <xdr:clientData/>
  </xdr:twoCellAnchor>
  <xdr:twoCellAnchor editAs="oneCell">
    <xdr:from>
      <xdr:col>4</xdr:col>
      <xdr:colOff>3298789</xdr:colOff>
      <xdr:row>47</xdr:row>
      <xdr:rowOff>145674</xdr:rowOff>
    </xdr:from>
    <xdr:to>
      <xdr:col>4</xdr:col>
      <xdr:colOff>6331328</xdr:colOff>
      <xdr:row>47</xdr:row>
      <xdr:rowOff>4123766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A174CA4C-239B-8722-4583-98FBDE7C3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46" t="7158" r="31517" b="11462"/>
        <a:stretch>
          <a:fillRect/>
        </a:stretch>
      </xdr:blipFill>
      <xdr:spPr>
        <a:xfrm>
          <a:off x="12117818" y="38424968"/>
          <a:ext cx="3032539" cy="3978092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212912</xdr:colOff>
      <xdr:row>48</xdr:row>
      <xdr:rowOff>179293</xdr:rowOff>
    </xdr:from>
    <xdr:to>
      <xdr:col>4</xdr:col>
      <xdr:colOff>6308911</xdr:colOff>
      <xdr:row>48</xdr:row>
      <xdr:rowOff>1792940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E8496102-51B9-A8AB-A266-31558111C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2" t="15254" r="6604" b="44073"/>
        <a:stretch>
          <a:fillRect/>
        </a:stretch>
      </xdr:blipFill>
      <xdr:spPr>
        <a:xfrm>
          <a:off x="9031941" y="42750440"/>
          <a:ext cx="6095999" cy="1613647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123262</xdr:colOff>
      <xdr:row>49</xdr:row>
      <xdr:rowOff>143667</xdr:rowOff>
    </xdr:from>
    <xdr:to>
      <xdr:col>4</xdr:col>
      <xdr:colOff>3597089</xdr:colOff>
      <xdr:row>49</xdr:row>
      <xdr:rowOff>2730151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48635D16-B938-CE57-1144-BFB1C0457C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61"/>
        <a:stretch>
          <a:fillRect/>
        </a:stretch>
      </xdr:blipFill>
      <xdr:spPr>
        <a:xfrm>
          <a:off x="8942291" y="44675843"/>
          <a:ext cx="3473827" cy="2586484"/>
        </a:xfrm>
        <a:prstGeom prst="rect">
          <a:avLst/>
        </a:prstGeom>
      </xdr:spPr>
    </xdr:pic>
    <xdr:clientData/>
  </xdr:twoCellAnchor>
  <xdr:twoCellAnchor editAs="oneCell">
    <xdr:from>
      <xdr:col>4</xdr:col>
      <xdr:colOff>3718177</xdr:colOff>
      <xdr:row>49</xdr:row>
      <xdr:rowOff>145677</xdr:rowOff>
    </xdr:from>
    <xdr:to>
      <xdr:col>4</xdr:col>
      <xdr:colOff>6331323</xdr:colOff>
      <xdr:row>49</xdr:row>
      <xdr:rowOff>2711824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A9592651-6C61-4478-3F1F-4241BF918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34" r="28489"/>
        <a:stretch>
          <a:fillRect/>
        </a:stretch>
      </xdr:blipFill>
      <xdr:spPr>
        <a:xfrm>
          <a:off x="12537206" y="44677853"/>
          <a:ext cx="2613146" cy="2566147"/>
        </a:xfrm>
        <a:prstGeom prst="rect">
          <a:avLst/>
        </a:prstGeom>
      </xdr:spPr>
    </xdr:pic>
    <xdr:clientData/>
  </xdr:twoCellAnchor>
  <xdr:twoCellAnchor editAs="oneCell">
    <xdr:from>
      <xdr:col>4</xdr:col>
      <xdr:colOff>134468</xdr:colOff>
      <xdr:row>50</xdr:row>
      <xdr:rowOff>112059</xdr:rowOff>
    </xdr:from>
    <xdr:to>
      <xdr:col>4</xdr:col>
      <xdr:colOff>3574678</xdr:colOff>
      <xdr:row>50</xdr:row>
      <xdr:rowOff>4147765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0D137-F0FD-E0A5-C209-E47BAC486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68" r="32574"/>
        <a:stretch>
          <a:fillRect/>
        </a:stretch>
      </xdr:blipFill>
      <xdr:spPr>
        <a:xfrm>
          <a:off x="8953497" y="47669824"/>
          <a:ext cx="3440210" cy="4035706"/>
        </a:xfrm>
        <a:prstGeom prst="rect">
          <a:avLst/>
        </a:prstGeom>
      </xdr:spPr>
    </xdr:pic>
    <xdr:clientData/>
  </xdr:twoCellAnchor>
  <xdr:twoCellAnchor editAs="oneCell">
    <xdr:from>
      <xdr:col>4</xdr:col>
      <xdr:colOff>3697944</xdr:colOff>
      <xdr:row>50</xdr:row>
      <xdr:rowOff>100854</xdr:rowOff>
    </xdr:from>
    <xdr:to>
      <xdr:col>4</xdr:col>
      <xdr:colOff>6398562</xdr:colOff>
      <xdr:row>50</xdr:row>
      <xdr:rowOff>4120758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87A1BFD-6D51-D169-3B95-2A2FB26D1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65" r="36400"/>
        <a:stretch>
          <a:fillRect/>
        </a:stretch>
      </xdr:blipFill>
      <xdr:spPr>
        <a:xfrm>
          <a:off x="12516973" y="47658619"/>
          <a:ext cx="2700618" cy="4019904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123264</xdr:colOff>
      <xdr:row>51</xdr:row>
      <xdr:rowOff>448237</xdr:rowOff>
    </xdr:from>
    <xdr:to>
      <xdr:col>4</xdr:col>
      <xdr:colOff>4482353</xdr:colOff>
      <xdr:row>51</xdr:row>
      <xdr:rowOff>3397742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9C3B7D7D-7FA3-1A69-D926-EE05451D3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3" r="17975"/>
        <a:stretch>
          <a:fillRect/>
        </a:stretch>
      </xdr:blipFill>
      <xdr:spPr>
        <a:xfrm>
          <a:off x="8942293" y="54595061"/>
          <a:ext cx="4359089" cy="2949505"/>
        </a:xfrm>
        <a:prstGeom prst="rect">
          <a:avLst/>
        </a:prstGeom>
      </xdr:spPr>
    </xdr:pic>
    <xdr:clientData/>
  </xdr:twoCellAnchor>
  <xdr:twoCellAnchor editAs="oneCell">
    <xdr:from>
      <xdr:col>4</xdr:col>
      <xdr:colOff>4583214</xdr:colOff>
      <xdr:row>51</xdr:row>
      <xdr:rowOff>453683</xdr:rowOff>
    </xdr:from>
    <xdr:to>
      <xdr:col>4</xdr:col>
      <xdr:colOff>6376152</xdr:colOff>
      <xdr:row>51</xdr:row>
      <xdr:rowOff>3427565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2C08383-DFA3-5B15-6B60-CD364884B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10" r="41804"/>
        <a:stretch>
          <a:fillRect/>
        </a:stretch>
      </xdr:blipFill>
      <xdr:spPr>
        <a:xfrm>
          <a:off x="13402243" y="54600507"/>
          <a:ext cx="1792938" cy="2973882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53</xdr:row>
      <xdr:rowOff>392210</xdr:rowOff>
    </xdr:from>
    <xdr:to>
      <xdr:col>4</xdr:col>
      <xdr:colOff>6353793</xdr:colOff>
      <xdr:row>53</xdr:row>
      <xdr:rowOff>3798798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59C24DAB-79B0-4ADF-8A16-0AC100CA7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7" y="62820181"/>
          <a:ext cx="6264145" cy="3406588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54</xdr:row>
      <xdr:rowOff>291356</xdr:rowOff>
    </xdr:from>
    <xdr:to>
      <xdr:col>4</xdr:col>
      <xdr:colOff>6353737</xdr:colOff>
      <xdr:row>54</xdr:row>
      <xdr:rowOff>3691819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7544B0B9-2713-D270-5676-6F5F0A7C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66831885"/>
          <a:ext cx="6252883" cy="3400463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55</xdr:row>
      <xdr:rowOff>168086</xdr:rowOff>
    </xdr:from>
    <xdr:to>
      <xdr:col>4</xdr:col>
      <xdr:colOff>6342530</xdr:colOff>
      <xdr:row>55</xdr:row>
      <xdr:rowOff>2902321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A448E90A-C66F-FF26-AAA0-9DA2DBA868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9" b="9218"/>
        <a:stretch>
          <a:fillRect/>
        </a:stretch>
      </xdr:blipFill>
      <xdr:spPr>
        <a:xfrm>
          <a:off x="9525001" y="76491351"/>
          <a:ext cx="6219264" cy="2734235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56</xdr:row>
      <xdr:rowOff>123264</xdr:rowOff>
    </xdr:from>
    <xdr:to>
      <xdr:col>4</xdr:col>
      <xdr:colOff>6342530</xdr:colOff>
      <xdr:row>56</xdr:row>
      <xdr:rowOff>3137646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AE39DB2A-1B13-439B-B9AE-464AB81E2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44" b="7230"/>
        <a:stretch>
          <a:fillRect/>
        </a:stretch>
      </xdr:blipFill>
      <xdr:spPr>
        <a:xfrm>
          <a:off x="8942295" y="69073058"/>
          <a:ext cx="6219264" cy="3014382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112059</xdr:colOff>
      <xdr:row>52</xdr:row>
      <xdr:rowOff>125230</xdr:rowOff>
    </xdr:from>
    <xdr:to>
      <xdr:col>4</xdr:col>
      <xdr:colOff>6351987</xdr:colOff>
      <xdr:row>52</xdr:row>
      <xdr:rowOff>3518648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73B60425-40F4-3AD7-89BB-19DC1E59C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55123701"/>
          <a:ext cx="6239928" cy="3393418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62</xdr:row>
      <xdr:rowOff>134472</xdr:rowOff>
    </xdr:from>
    <xdr:to>
      <xdr:col>4</xdr:col>
      <xdr:colOff>6353737</xdr:colOff>
      <xdr:row>62</xdr:row>
      <xdr:rowOff>3547123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9E2583E7-FF5E-522E-FB33-F815FFEB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471" y="81175413"/>
          <a:ext cx="6275295" cy="341265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63</xdr:row>
      <xdr:rowOff>145678</xdr:rowOff>
    </xdr:from>
    <xdr:to>
      <xdr:col>4</xdr:col>
      <xdr:colOff>6334993</xdr:colOff>
      <xdr:row>63</xdr:row>
      <xdr:rowOff>3529854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7F9B29BF-4AAD-327B-9BDE-FB1CFCD77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80256531"/>
          <a:ext cx="6222933" cy="3384176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64</xdr:row>
      <xdr:rowOff>134472</xdr:rowOff>
    </xdr:from>
    <xdr:to>
      <xdr:col>4</xdr:col>
      <xdr:colOff>6320118</xdr:colOff>
      <xdr:row>64</xdr:row>
      <xdr:rowOff>3510558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9080E296-B55F-7F53-3BC5-CD141BBA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83898443"/>
          <a:ext cx="6208058" cy="3376086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112057</xdr:colOff>
      <xdr:row>65</xdr:row>
      <xdr:rowOff>78442</xdr:rowOff>
    </xdr:from>
    <xdr:to>
      <xdr:col>4</xdr:col>
      <xdr:colOff>3272116</xdr:colOff>
      <xdr:row>65</xdr:row>
      <xdr:rowOff>3810001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D6A5E3FA-17FA-0E96-ABDA-BEB8CFB14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67" r="32879"/>
        <a:stretch>
          <a:fillRect/>
        </a:stretch>
      </xdr:blipFill>
      <xdr:spPr>
        <a:xfrm>
          <a:off x="8931086" y="87473118"/>
          <a:ext cx="3160059" cy="3731559"/>
        </a:xfrm>
        <a:prstGeom prst="rect">
          <a:avLst/>
        </a:prstGeom>
      </xdr:spPr>
    </xdr:pic>
    <xdr:clientData/>
  </xdr:twoCellAnchor>
  <xdr:twoCellAnchor editAs="oneCell">
    <xdr:from>
      <xdr:col>4</xdr:col>
      <xdr:colOff>3384176</xdr:colOff>
      <xdr:row>65</xdr:row>
      <xdr:rowOff>89647</xdr:rowOff>
    </xdr:from>
    <xdr:to>
      <xdr:col>4</xdr:col>
      <xdr:colOff>6320117</xdr:colOff>
      <xdr:row>65</xdr:row>
      <xdr:rowOff>3813093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5C0DBB35-D6FB-55C2-9DA6-3BA0C94AF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24" r="22095"/>
        <a:stretch>
          <a:fillRect/>
        </a:stretch>
      </xdr:blipFill>
      <xdr:spPr>
        <a:xfrm>
          <a:off x="12203205" y="87484323"/>
          <a:ext cx="2935941" cy="3723446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123265</xdr:colOff>
      <xdr:row>66</xdr:row>
      <xdr:rowOff>324973</xdr:rowOff>
    </xdr:from>
    <xdr:to>
      <xdr:col>4</xdr:col>
      <xdr:colOff>6320118</xdr:colOff>
      <xdr:row>66</xdr:row>
      <xdr:rowOff>4112562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DCE7E473-17F8-AD64-B760-8EF81C372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83" t="11902" r="16991" b="9170"/>
        <a:stretch>
          <a:fillRect/>
        </a:stretch>
      </xdr:blipFill>
      <xdr:spPr>
        <a:xfrm>
          <a:off x="8942294" y="91630502"/>
          <a:ext cx="6196853" cy="3787589"/>
        </a:xfrm>
        <a:prstGeom prst="rect">
          <a:avLst/>
        </a:prstGeom>
      </xdr:spPr>
    </xdr:pic>
    <xdr:clientData/>
  </xdr:twoCellAnchor>
  <xdr:twoCellAnchor editAs="oneCell">
    <xdr:from>
      <xdr:col>4</xdr:col>
      <xdr:colOff>89642</xdr:colOff>
      <xdr:row>67</xdr:row>
      <xdr:rowOff>89647</xdr:rowOff>
    </xdr:from>
    <xdr:to>
      <xdr:col>4</xdr:col>
      <xdr:colOff>3193672</xdr:colOff>
      <xdr:row>67</xdr:row>
      <xdr:rowOff>3798795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DD4B4E2E-E463-2402-236E-E6ABFF71AF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0" r="32310"/>
        <a:stretch>
          <a:fillRect/>
        </a:stretch>
      </xdr:blipFill>
      <xdr:spPr>
        <a:xfrm>
          <a:off x="8908671" y="95395676"/>
          <a:ext cx="3104030" cy="3709148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68</xdr:row>
      <xdr:rowOff>190501</xdr:rowOff>
    </xdr:from>
    <xdr:to>
      <xdr:col>4</xdr:col>
      <xdr:colOff>3197312</xdr:colOff>
      <xdr:row>68</xdr:row>
      <xdr:rowOff>3709149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4B155BA-278C-F335-EB1D-B962F22DE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40" r="26903"/>
        <a:stretch>
          <a:fillRect/>
        </a:stretch>
      </xdr:blipFill>
      <xdr:spPr>
        <a:xfrm>
          <a:off x="8852647" y="116261030"/>
          <a:ext cx="3096459" cy="3518648"/>
        </a:xfrm>
        <a:prstGeom prst="rect">
          <a:avLst/>
        </a:prstGeom>
      </xdr:spPr>
    </xdr:pic>
    <xdr:clientData/>
  </xdr:twoCellAnchor>
  <xdr:twoCellAnchor editAs="oneCell">
    <xdr:from>
      <xdr:col>4</xdr:col>
      <xdr:colOff>3286127</xdr:colOff>
      <xdr:row>68</xdr:row>
      <xdr:rowOff>212914</xdr:rowOff>
    </xdr:from>
    <xdr:to>
      <xdr:col>4</xdr:col>
      <xdr:colOff>6364943</xdr:colOff>
      <xdr:row>68</xdr:row>
      <xdr:rowOff>3731561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A2B6AF08-41DB-0C48-CEB3-FED5316D4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16" r="27000"/>
        <a:stretch>
          <a:fillRect/>
        </a:stretch>
      </xdr:blipFill>
      <xdr:spPr>
        <a:xfrm>
          <a:off x="12037921" y="116283443"/>
          <a:ext cx="3078816" cy="3518647"/>
        </a:xfrm>
        <a:prstGeom prst="rect">
          <a:avLst/>
        </a:prstGeom>
      </xdr:spPr>
    </xdr:pic>
    <xdr:clientData/>
  </xdr:twoCellAnchor>
  <xdr:twoCellAnchor editAs="oneCell">
    <xdr:from>
      <xdr:col>4</xdr:col>
      <xdr:colOff>89647</xdr:colOff>
      <xdr:row>69</xdr:row>
      <xdr:rowOff>638737</xdr:rowOff>
    </xdr:from>
    <xdr:to>
      <xdr:col>4</xdr:col>
      <xdr:colOff>6331324</xdr:colOff>
      <xdr:row>69</xdr:row>
      <xdr:rowOff>3237489</xdr:rowOff>
    </xdr:to>
    <xdr:pic>
      <xdr:nvPicPr>
        <xdr:cNvPr id="67" name="Obrázek 66">
          <a:extLst>
            <a:ext uri="{FF2B5EF4-FFF2-40B4-BE49-F238E27FC236}">
              <a16:creationId xmlns:a16="http://schemas.microsoft.com/office/drawing/2014/main" id="{2D01DB46-8336-0A1A-F733-A53522C0A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39"/>
        <a:stretch>
          <a:fillRect/>
        </a:stretch>
      </xdr:blipFill>
      <xdr:spPr>
        <a:xfrm>
          <a:off x="8908676" y="104248325"/>
          <a:ext cx="6241677" cy="2598752"/>
        </a:xfrm>
        <a:prstGeom prst="rect">
          <a:avLst/>
        </a:prstGeom>
      </xdr:spPr>
    </xdr:pic>
    <xdr:clientData/>
  </xdr:twoCellAnchor>
  <xdr:twoCellAnchor editAs="oneCell">
    <xdr:from>
      <xdr:col>4</xdr:col>
      <xdr:colOff>302558</xdr:colOff>
      <xdr:row>70</xdr:row>
      <xdr:rowOff>549088</xdr:rowOff>
    </xdr:from>
    <xdr:to>
      <xdr:col>4</xdr:col>
      <xdr:colOff>3350559</xdr:colOff>
      <xdr:row>70</xdr:row>
      <xdr:rowOff>3414445</xdr:rowOff>
    </xdr:to>
    <xdr:pic>
      <xdr:nvPicPr>
        <xdr:cNvPr id="69" name="Obrázek 68">
          <a:extLst>
            <a:ext uri="{FF2B5EF4-FFF2-40B4-BE49-F238E27FC236}">
              <a16:creationId xmlns:a16="http://schemas.microsoft.com/office/drawing/2014/main" id="{1CA2B373-46F0-2566-2C9A-6C2FA8D05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92" t="13521" r="24979" b="9331"/>
        <a:stretch>
          <a:fillRect/>
        </a:stretch>
      </xdr:blipFill>
      <xdr:spPr>
        <a:xfrm>
          <a:off x="9121587" y="106814470"/>
          <a:ext cx="3048001" cy="2865357"/>
        </a:xfrm>
        <a:prstGeom prst="rect">
          <a:avLst/>
        </a:prstGeom>
      </xdr:spPr>
    </xdr:pic>
    <xdr:clientData/>
  </xdr:twoCellAnchor>
  <xdr:twoCellAnchor editAs="oneCell">
    <xdr:from>
      <xdr:col>4</xdr:col>
      <xdr:colOff>3339355</xdr:colOff>
      <xdr:row>70</xdr:row>
      <xdr:rowOff>571498</xdr:rowOff>
    </xdr:from>
    <xdr:to>
      <xdr:col>4</xdr:col>
      <xdr:colOff>6252884</xdr:colOff>
      <xdr:row>70</xdr:row>
      <xdr:rowOff>3565662</xdr:rowOff>
    </xdr:to>
    <xdr:pic>
      <xdr:nvPicPr>
        <xdr:cNvPr id="71" name="Obrázek 70">
          <a:extLst>
            <a:ext uri="{FF2B5EF4-FFF2-40B4-BE49-F238E27FC236}">
              <a16:creationId xmlns:a16="http://schemas.microsoft.com/office/drawing/2014/main" id="{7D2A0CBA-C61C-9485-20CE-4E0F83D85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4" t="11400" r="28491"/>
        <a:stretch>
          <a:fillRect/>
        </a:stretch>
      </xdr:blipFill>
      <xdr:spPr>
        <a:xfrm>
          <a:off x="12158384" y="106836880"/>
          <a:ext cx="2913529" cy="2994164"/>
        </a:xfrm>
        <a:prstGeom prst="rect">
          <a:avLst/>
        </a:prstGeom>
      </xdr:spPr>
    </xdr:pic>
    <xdr:clientData/>
  </xdr:twoCellAnchor>
  <xdr:twoCellAnchor editAs="oneCell">
    <xdr:from>
      <xdr:col>4</xdr:col>
      <xdr:colOff>134465</xdr:colOff>
      <xdr:row>71</xdr:row>
      <xdr:rowOff>123264</xdr:rowOff>
    </xdr:from>
    <xdr:to>
      <xdr:col>4</xdr:col>
      <xdr:colOff>2779059</xdr:colOff>
      <xdr:row>71</xdr:row>
      <xdr:rowOff>3798795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401DFD85-DF8F-4CE4-156E-4F3D4EFE7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99" t="3020" r="21911" b="14459"/>
        <a:stretch>
          <a:fillRect/>
        </a:stretch>
      </xdr:blipFill>
      <xdr:spPr>
        <a:xfrm>
          <a:off x="8953494" y="110288293"/>
          <a:ext cx="2644594" cy="3675531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2913532</xdr:colOff>
      <xdr:row>71</xdr:row>
      <xdr:rowOff>123265</xdr:rowOff>
    </xdr:from>
    <xdr:to>
      <xdr:col>4</xdr:col>
      <xdr:colOff>6342532</xdr:colOff>
      <xdr:row>71</xdr:row>
      <xdr:rowOff>3816241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2F94810B-257C-05D8-16C4-1BAECE57A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55" r="38449"/>
        <a:stretch>
          <a:fillRect/>
        </a:stretch>
      </xdr:blipFill>
      <xdr:spPr>
        <a:xfrm>
          <a:off x="11732561" y="110288294"/>
          <a:ext cx="3429000" cy="3692976"/>
        </a:xfrm>
        <a:prstGeom prst="rect">
          <a:avLst/>
        </a:prstGeom>
      </xdr:spPr>
    </xdr:pic>
    <xdr:clientData/>
  </xdr:twoCellAnchor>
  <xdr:twoCellAnchor editAs="oneCell">
    <xdr:from>
      <xdr:col>4</xdr:col>
      <xdr:colOff>56030</xdr:colOff>
      <xdr:row>72</xdr:row>
      <xdr:rowOff>89644</xdr:rowOff>
    </xdr:from>
    <xdr:to>
      <xdr:col>4</xdr:col>
      <xdr:colOff>6320119</xdr:colOff>
      <xdr:row>72</xdr:row>
      <xdr:rowOff>1613644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687BE22E-E40E-A049-811A-7F59DEFB3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5" b="41117"/>
        <a:stretch>
          <a:fillRect/>
        </a:stretch>
      </xdr:blipFill>
      <xdr:spPr>
        <a:xfrm>
          <a:off x="8875059" y="117605732"/>
          <a:ext cx="6264089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78438</xdr:colOff>
      <xdr:row>73</xdr:row>
      <xdr:rowOff>100854</xdr:rowOff>
    </xdr:from>
    <xdr:to>
      <xdr:col>4</xdr:col>
      <xdr:colOff>3787589</xdr:colOff>
      <xdr:row>73</xdr:row>
      <xdr:rowOff>2295483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8CD9DE01-10FD-FB01-0082-37E6A70F8E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8" r="1961"/>
        <a:stretch>
          <a:fillRect/>
        </a:stretch>
      </xdr:blipFill>
      <xdr:spPr>
        <a:xfrm>
          <a:off x="8897467" y="115958472"/>
          <a:ext cx="3709151" cy="2194629"/>
        </a:xfrm>
        <a:prstGeom prst="rect">
          <a:avLst/>
        </a:prstGeom>
      </xdr:spPr>
    </xdr:pic>
    <xdr:clientData/>
  </xdr:twoCellAnchor>
  <xdr:twoCellAnchor editAs="oneCell">
    <xdr:from>
      <xdr:col>4</xdr:col>
      <xdr:colOff>3944471</xdr:colOff>
      <xdr:row>73</xdr:row>
      <xdr:rowOff>100853</xdr:rowOff>
    </xdr:from>
    <xdr:to>
      <xdr:col>4</xdr:col>
      <xdr:colOff>6376146</xdr:colOff>
      <xdr:row>73</xdr:row>
      <xdr:rowOff>2319617</xdr:rowOff>
    </xdr:to>
    <xdr:pic>
      <xdr:nvPicPr>
        <xdr:cNvPr id="81" name="Obrázek 80">
          <a:extLst>
            <a:ext uri="{FF2B5EF4-FFF2-40B4-BE49-F238E27FC236}">
              <a16:creationId xmlns:a16="http://schemas.microsoft.com/office/drawing/2014/main" id="{1D4973A9-2DD5-60C5-0A14-0BC7EEB57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99" r="-1"/>
        <a:stretch>
          <a:fillRect/>
        </a:stretch>
      </xdr:blipFill>
      <xdr:spPr>
        <a:xfrm>
          <a:off x="12763500" y="115958471"/>
          <a:ext cx="2431675" cy="2218764"/>
        </a:xfrm>
        <a:prstGeom prst="rect">
          <a:avLst/>
        </a:prstGeom>
      </xdr:spPr>
    </xdr:pic>
    <xdr:clientData/>
  </xdr:twoCellAnchor>
  <xdr:twoCellAnchor editAs="oneCell">
    <xdr:from>
      <xdr:col>4</xdr:col>
      <xdr:colOff>136149</xdr:colOff>
      <xdr:row>74</xdr:row>
      <xdr:rowOff>100853</xdr:rowOff>
    </xdr:from>
    <xdr:to>
      <xdr:col>4</xdr:col>
      <xdr:colOff>3417795</xdr:colOff>
      <xdr:row>74</xdr:row>
      <xdr:rowOff>3787735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E344E1E-48A8-6685-4503-672E8FDA8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49" t="5805" r="40496"/>
        <a:stretch>
          <a:fillRect/>
        </a:stretch>
      </xdr:blipFill>
      <xdr:spPr>
        <a:xfrm>
          <a:off x="8955178" y="118401353"/>
          <a:ext cx="3281646" cy="3686882"/>
        </a:xfrm>
        <a:prstGeom prst="rect">
          <a:avLst/>
        </a:prstGeom>
      </xdr:spPr>
    </xdr:pic>
    <xdr:clientData/>
  </xdr:twoCellAnchor>
  <xdr:twoCellAnchor editAs="oneCell">
    <xdr:from>
      <xdr:col>4</xdr:col>
      <xdr:colOff>3552268</xdr:colOff>
      <xdr:row>74</xdr:row>
      <xdr:rowOff>112058</xdr:rowOff>
    </xdr:from>
    <xdr:to>
      <xdr:col>4</xdr:col>
      <xdr:colOff>6320122</xdr:colOff>
      <xdr:row>74</xdr:row>
      <xdr:rowOff>3776382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D2B1679-F239-63AF-67D8-534A5F9A3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36" r="29486"/>
        <a:stretch>
          <a:fillRect/>
        </a:stretch>
      </xdr:blipFill>
      <xdr:spPr>
        <a:xfrm>
          <a:off x="12371297" y="118412558"/>
          <a:ext cx="2767854" cy="3664324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123263</xdr:colOff>
      <xdr:row>75</xdr:row>
      <xdr:rowOff>547409</xdr:rowOff>
    </xdr:from>
    <xdr:to>
      <xdr:col>4</xdr:col>
      <xdr:colOff>4415110</xdr:colOff>
      <xdr:row>75</xdr:row>
      <xdr:rowOff>3576138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27C4CA3F-F0E8-B355-0753-314F01EF9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03" r="5835"/>
        <a:stretch>
          <a:fillRect/>
        </a:stretch>
      </xdr:blipFill>
      <xdr:spPr>
        <a:xfrm>
          <a:off x="8942292" y="128484968"/>
          <a:ext cx="4291847" cy="3028729"/>
        </a:xfrm>
        <a:prstGeom prst="rect">
          <a:avLst/>
        </a:prstGeom>
      </xdr:spPr>
    </xdr:pic>
    <xdr:clientData/>
  </xdr:twoCellAnchor>
  <xdr:twoCellAnchor editAs="oneCell">
    <xdr:from>
      <xdr:col>4</xdr:col>
      <xdr:colOff>4527183</xdr:colOff>
      <xdr:row>75</xdr:row>
      <xdr:rowOff>547410</xdr:rowOff>
    </xdr:from>
    <xdr:to>
      <xdr:col>4</xdr:col>
      <xdr:colOff>6353737</xdr:colOff>
      <xdr:row>75</xdr:row>
      <xdr:rowOff>3576138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F56EA4E2-48EF-DA95-7AAD-F6AA7C2EE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45" r="26357"/>
        <a:stretch>
          <a:fillRect/>
        </a:stretch>
      </xdr:blipFill>
      <xdr:spPr>
        <a:xfrm>
          <a:off x="13346212" y="128484969"/>
          <a:ext cx="1826554" cy="3028728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112059</xdr:colOff>
      <xdr:row>76</xdr:row>
      <xdr:rowOff>100853</xdr:rowOff>
    </xdr:from>
    <xdr:to>
      <xdr:col>4</xdr:col>
      <xdr:colOff>6353736</xdr:colOff>
      <xdr:row>76</xdr:row>
      <xdr:rowOff>3495222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5360553E-9427-258D-E389-0C7433A9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25550706"/>
          <a:ext cx="6241677" cy="3394369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77</xdr:row>
      <xdr:rowOff>89647</xdr:rowOff>
    </xdr:from>
    <xdr:to>
      <xdr:col>4</xdr:col>
      <xdr:colOff>6331324</xdr:colOff>
      <xdr:row>77</xdr:row>
      <xdr:rowOff>3477922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D5547359-3E2B-6287-9591-59366A421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2" y="129125382"/>
          <a:ext cx="6230471" cy="3388275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78</xdr:row>
      <xdr:rowOff>89647</xdr:rowOff>
    </xdr:from>
    <xdr:to>
      <xdr:col>4</xdr:col>
      <xdr:colOff>6353736</xdr:colOff>
      <xdr:row>78</xdr:row>
      <xdr:rowOff>3490110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D9403812-D4AE-B899-1CF6-3BFDB47DC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2" y="132711265"/>
          <a:ext cx="6252883" cy="3400463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79</xdr:row>
      <xdr:rowOff>89647</xdr:rowOff>
    </xdr:from>
    <xdr:to>
      <xdr:col>4</xdr:col>
      <xdr:colOff>6353736</xdr:colOff>
      <xdr:row>79</xdr:row>
      <xdr:rowOff>3490110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DD398587-F210-2B04-B7B6-40EF1F16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2" y="136297147"/>
          <a:ext cx="6252883" cy="3400463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80</xdr:row>
      <xdr:rowOff>134470</xdr:rowOff>
    </xdr:from>
    <xdr:to>
      <xdr:col>4</xdr:col>
      <xdr:colOff>6364942</xdr:colOff>
      <xdr:row>80</xdr:row>
      <xdr:rowOff>3541027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7645AE93-1E26-78BB-531C-84824A70F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2" y="139961470"/>
          <a:ext cx="6264089" cy="3406557"/>
        </a:xfrm>
        <a:prstGeom prst="rect">
          <a:avLst/>
        </a:prstGeom>
      </xdr:spPr>
    </xdr:pic>
    <xdr:clientData/>
  </xdr:twoCellAnchor>
  <xdr:twoCellAnchor editAs="oneCell">
    <xdr:from>
      <xdr:col>4</xdr:col>
      <xdr:colOff>564027</xdr:colOff>
      <xdr:row>179</xdr:row>
      <xdr:rowOff>194234</xdr:rowOff>
    </xdr:from>
    <xdr:to>
      <xdr:col>4</xdr:col>
      <xdr:colOff>3350558</xdr:colOff>
      <xdr:row>179</xdr:row>
      <xdr:rowOff>2980765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A4545DF-1A35-33B0-6462-F7202888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3056" y="162007175"/>
          <a:ext cx="2786531" cy="2786531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3429001</xdr:colOff>
      <xdr:row>179</xdr:row>
      <xdr:rowOff>168087</xdr:rowOff>
    </xdr:from>
    <xdr:to>
      <xdr:col>4</xdr:col>
      <xdr:colOff>5774038</xdr:colOff>
      <xdr:row>179</xdr:row>
      <xdr:rowOff>3081618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7288B8DE-AEAF-A7E9-0A23-E2657293F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76" t="15357" r="22119" b="11428"/>
        <a:stretch>
          <a:fillRect/>
        </a:stretch>
      </xdr:blipFill>
      <xdr:spPr>
        <a:xfrm>
          <a:off x="12830736" y="381291352"/>
          <a:ext cx="2345037" cy="2913531"/>
        </a:xfrm>
        <a:prstGeom prst="rect">
          <a:avLst/>
        </a:prstGeom>
      </xdr:spPr>
    </xdr:pic>
    <xdr:clientData/>
  </xdr:twoCellAnchor>
  <xdr:twoCellAnchor editAs="oneCell">
    <xdr:from>
      <xdr:col>4</xdr:col>
      <xdr:colOff>475451</xdr:colOff>
      <xdr:row>180</xdr:row>
      <xdr:rowOff>93647</xdr:rowOff>
    </xdr:from>
    <xdr:to>
      <xdr:col>4</xdr:col>
      <xdr:colOff>3120039</xdr:colOff>
      <xdr:row>180</xdr:row>
      <xdr:rowOff>3522646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AEEE827D-1554-E18C-ECD6-3078E2171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0" t="10788" r="15819"/>
        <a:stretch>
          <a:fillRect/>
        </a:stretch>
      </xdr:blipFill>
      <xdr:spPr>
        <a:xfrm>
          <a:off x="9224844" y="410553111"/>
          <a:ext cx="2644588" cy="3428999"/>
        </a:xfrm>
        <a:prstGeom prst="rect">
          <a:avLst/>
        </a:prstGeom>
      </xdr:spPr>
    </xdr:pic>
    <xdr:clientData/>
  </xdr:twoCellAnchor>
  <xdr:twoCellAnchor editAs="oneCell">
    <xdr:from>
      <xdr:col>4</xdr:col>
      <xdr:colOff>3339356</xdr:colOff>
      <xdr:row>180</xdr:row>
      <xdr:rowOff>82445</xdr:rowOff>
    </xdr:from>
    <xdr:to>
      <xdr:col>4</xdr:col>
      <xdr:colOff>5903262</xdr:colOff>
      <xdr:row>180</xdr:row>
      <xdr:rowOff>3533856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C05A6992-A1B7-A2C9-9DA7-051712DCCD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6" t="21696" r="23237" b="6520"/>
        <a:stretch>
          <a:fillRect/>
        </a:stretch>
      </xdr:blipFill>
      <xdr:spPr>
        <a:xfrm>
          <a:off x="12088749" y="410541909"/>
          <a:ext cx="2563906" cy="34514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181</xdr:row>
      <xdr:rowOff>56028</xdr:rowOff>
    </xdr:from>
    <xdr:to>
      <xdr:col>4</xdr:col>
      <xdr:colOff>5534024</xdr:colOff>
      <xdr:row>181</xdr:row>
      <xdr:rowOff>2554941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E1DDE85A-78AA-16A2-F7D1-BB509CD9E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03" t="19526" r="903" b="26044"/>
        <a:stretch>
          <a:fillRect/>
        </a:stretch>
      </xdr:blipFill>
      <xdr:spPr>
        <a:xfrm>
          <a:off x="9973234" y="388059704"/>
          <a:ext cx="4962525" cy="2498913"/>
        </a:xfrm>
        <a:prstGeom prst="rect">
          <a:avLst/>
        </a:prstGeom>
      </xdr:spPr>
    </xdr:pic>
    <xdr:clientData/>
  </xdr:twoCellAnchor>
  <xdr:twoCellAnchor editAs="oneCell">
    <xdr:from>
      <xdr:col>4</xdr:col>
      <xdr:colOff>1086162</xdr:colOff>
      <xdr:row>183</xdr:row>
      <xdr:rowOff>77484</xdr:rowOff>
    </xdr:from>
    <xdr:to>
      <xdr:col>4</xdr:col>
      <xdr:colOff>5322795</xdr:colOff>
      <xdr:row>183</xdr:row>
      <xdr:rowOff>2132250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40EF1470-64DF-6A33-430F-B9EE3CCE9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897" y="390692131"/>
          <a:ext cx="4236633" cy="2054766"/>
        </a:xfrm>
        <a:prstGeom prst="rect">
          <a:avLst/>
        </a:prstGeom>
      </xdr:spPr>
    </xdr:pic>
    <xdr:clientData/>
  </xdr:twoCellAnchor>
  <xdr:twoCellAnchor editAs="oneCell">
    <xdr:from>
      <xdr:col>4</xdr:col>
      <xdr:colOff>1557618</xdr:colOff>
      <xdr:row>177</xdr:row>
      <xdr:rowOff>313765</xdr:rowOff>
    </xdr:from>
    <xdr:to>
      <xdr:col>4</xdr:col>
      <xdr:colOff>4706471</xdr:colOff>
      <xdr:row>177</xdr:row>
      <xdr:rowOff>2947148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8437262C-4055-0748-396E-C2EBD1BFA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7" b="7474"/>
        <a:stretch>
          <a:fillRect/>
        </a:stretch>
      </xdr:blipFill>
      <xdr:spPr>
        <a:xfrm>
          <a:off x="10376647" y="157050441"/>
          <a:ext cx="3148853" cy="2633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1490382</xdr:colOff>
      <xdr:row>178</xdr:row>
      <xdr:rowOff>270668</xdr:rowOff>
    </xdr:from>
    <xdr:to>
      <xdr:col>4</xdr:col>
      <xdr:colOff>4953001</xdr:colOff>
      <xdr:row>178</xdr:row>
      <xdr:rowOff>3001141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3C401447-9B11-A8CD-5889-1162EAF61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4" b="9701"/>
        <a:stretch>
          <a:fillRect/>
        </a:stretch>
      </xdr:blipFill>
      <xdr:spPr>
        <a:xfrm>
          <a:off x="10309411" y="160189815"/>
          <a:ext cx="3462619" cy="2730473"/>
        </a:xfrm>
        <a:prstGeom prst="rect">
          <a:avLst/>
        </a:prstGeom>
      </xdr:spPr>
    </xdr:pic>
    <xdr:clientData/>
  </xdr:twoCellAnchor>
  <xdr:twoCellAnchor editAs="oneCell">
    <xdr:from>
      <xdr:col>2</xdr:col>
      <xdr:colOff>2927537</xdr:colOff>
      <xdr:row>51</xdr:row>
      <xdr:rowOff>3024273</xdr:rowOff>
    </xdr:from>
    <xdr:to>
      <xdr:col>2</xdr:col>
      <xdr:colOff>4030951</xdr:colOff>
      <xdr:row>51</xdr:row>
      <xdr:rowOff>4015390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3E777BE2-BE0A-7589-D1D4-4DD66F708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861" y="63390361"/>
          <a:ext cx="1103414" cy="991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2017059</xdr:colOff>
      <xdr:row>53</xdr:row>
      <xdr:rowOff>2735806</xdr:rowOff>
    </xdr:from>
    <xdr:to>
      <xdr:col>2</xdr:col>
      <xdr:colOff>2980764</xdr:colOff>
      <xdr:row>53</xdr:row>
      <xdr:rowOff>3940437</xdr:rowOff>
    </xdr:to>
    <xdr:pic>
      <xdr:nvPicPr>
        <xdr:cNvPr id="72" name="Obrázek 71">
          <a:extLst>
            <a:ext uri="{FF2B5EF4-FFF2-40B4-BE49-F238E27FC236}">
              <a16:creationId xmlns:a16="http://schemas.microsoft.com/office/drawing/2014/main" id="{124C788D-D8F1-75A2-ADB3-8EE9BC4F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383" y="65163777"/>
          <a:ext cx="963705" cy="1204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54</xdr:row>
      <xdr:rowOff>2711827</xdr:rowOff>
    </xdr:from>
    <xdr:to>
      <xdr:col>2</xdr:col>
      <xdr:colOff>3092823</xdr:colOff>
      <xdr:row>54</xdr:row>
      <xdr:rowOff>3916458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4DB8BD8D-3C64-4EAD-AE2B-0BFBFCA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442" y="68467945"/>
          <a:ext cx="963705" cy="1204631"/>
        </a:xfrm>
        <a:prstGeom prst="rect">
          <a:avLst/>
        </a:prstGeom>
      </xdr:spPr>
    </xdr:pic>
    <xdr:clientData/>
  </xdr:twoCellAnchor>
  <xdr:twoCellAnchor editAs="oneCell">
    <xdr:from>
      <xdr:col>2</xdr:col>
      <xdr:colOff>2891679</xdr:colOff>
      <xdr:row>75</xdr:row>
      <xdr:rowOff>3055436</xdr:rowOff>
    </xdr:from>
    <xdr:to>
      <xdr:col>2</xdr:col>
      <xdr:colOff>3933825</xdr:colOff>
      <xdr:row>75</xdr:row>
      <xdr:rowOff>3984435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AFDD82B7-7D5E-A931-7D40-3B74E528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003" y="143028112"/>
          <a:ext cx="1042146" cy="928999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2106703</xdr:colOff>
      <xdr:row>77</xdr:row>
      <xdr:rowOff>2652622</xdr:rowOff>
    </xdr:from>
    <xdr:to>
      <xdr:col>2</xdr:col>
      <xdr:colOff>3025585</xdr:colOff>
      <xdr:row>77</xdr:row>
      <xdr:rowOff>3817177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AC65228-13FF-F746-D914-870EEB478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8027" y="149371240"/>
          <a:ext cx="918882" cy="1164555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2151527</xdr:colOff>
      <xdr:row>78</xdr:row>
      <xdr:rowOff>2756651</xdr:rowOff>
    </xdr:from>
    <xdr:to>
      <xdr:col>2</xdr:col>
      <xdr:colOff>3070409</xdr:colOff>
      <xdr:row>78</xdr:row>
      <xdr:rowOff>3921206</xdr:rowOff>
    </xdr:to>
    <xdr:pic>
      <xdr:nvPicPr>
        <xdr:cNvPr id="83" name="Obrázek 82">
          <a:extLst>
            <a:ext uri="{FF2B5EF4-FFF2-40B4-BE49-F238E27FC236}">
              <a16:creationId xmlns:a16="http://schemas.microsoft.com/office/drawing/2014/main" id="{F9670EB7-30C8-4FB7-9E9E-8D4616110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2851" y="142482798"/>
          <a:ext cx="918882" cy="1164555"/>
        </a:xfrm>
        <a:prstGeom prst="rect">
          <a:avLst/>
        </a:prstGeom>
      </xdr:spPr>
    </xdr:pic>
    <xdr:clientData/>
  </xdr:twoCellAnchor>
  <xdr:twoCellAnchor editAs="oneCell">
    <xdr:from>
      <xdr:col>4</xdr:col>
      <xdr:colOff>1580030</xdr:colOff>
      <xdr:row>198</xdr:row>
      <xdr:rowOff>78441</xdr:rowOff>
    </xdr:from>
    <xdr:to>
      <xdr:col>4</xdr:col>
      <xdr:colOff>4728883</xdr:colOff>
      <xdr:row>198</xdr:row>
      <xdr:rowOff>2711824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8DE8582-8B7F-4B66-BE67-FC5BCE8E7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7" b="7474"/>
        <a:stretch>
          <a:fillRect/>
        </a:stretch>
      </xdr:blipFill>
      <xdr:spPr>
        <a:xfrm>
          <a:off x="10399059" y="178711412"/>
          <a:ext cx="3148853" cy="2633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1490382</xdr:colOff>
      <xdr:row>199</xdr:row>
      <xdr:rowOff>56029</xdr:rowOff>
    </xdr:from>
    <xdr:to>
      <xdr:col>4</xdr:col>
      <xdr:colOff>4953001</xdr:colOff>
      <xdr:row>199</xdr:row>
      <xdr:rowOff>2786502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65A0EB4-3C4F-4B8E-AE1A-625975888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4" b="9701"/>
        <a:stretch>
          <a:fillRect/>
        </a:stretch>
      </xdr:blipFill>
      <xdr:spPr>
        <a:xfrm>
          <a:off x="10309411" y="181557705"/>
          <a:ext cx="3462619" cy="2730473"/>
        </a:xfrm>
        <a:prstGeom prst="rect">
          <a:avLst/>
        </a:prstGeom>
      </xdr:spPr>
    </xdr:pic>
    <xdr:clientData/>
  </xdr:twoCellAnchor>
  <xdr:twoCellAnchor editAs="oneCell">
    <xdr:from>
      <xdr:col>4</xdr:col>
      <xdr:colOff>549089</xdr:colOff>
      <xdr:row>200</xdr:row>
      <xdr:rowOff>160617</xdr:rowOff>
    </xdr:from>
    <xdr:to>
      <xdr:col>4</xdr:col>
      <xdr:colOff>3335620</xdr:colOff>
      <xdr:row>200</xdr:row>
      <xdr:rowOff>2947148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3C41237F-52F3-4259-91BA-01626B064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18" y="184530999"/>
          <a:ext cx="2786531" cy="2786531"/>
        </a:xfrm>
        <a:prstGeom prst="rect">
          <a:avLst/>
        </a:prstGeom>
      </xdr:spPr>
    </xdr:pic>
    <xdr:clientData/>
  </xdr:twoCellAnchor>
  <xdr:twoCellAnchor editAs="oneCell">
    <xdr:from>
      <xdr:col>4</xdr:col>
      <xdr:colOff>3414063</xdr:colOff>
      <xdr:row>200</xdr:row>
      <xdr:rowOff>134470</xdr:rowOff>
    </xdr:from>
    <xdr:to>
      <xdr:col>4</xdr:col>
      <xdr:colOff>5759100</xdr:colOff>
      <xdr:row>200</xdr:row>
      <xdr:rowOff>3048001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E441847-2E06-44D9-BF66-F64E949CB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76" t="15357" r="22119" b="11428"/>
        <a:stretch>
          <a:fillRect/>
        </a:stretch>
      </xdr:blipFill>
      <xdr:spPr>
        <a:xfrm>
          <a:off x="12233092" y="184504852"/>
          <a:ext cx="2345037" cy="2913531"/>
        </a:xfrm>
        <a:prstGeom prst="rect">
          <a:avLst/>
        </a:prstGeom>
      </xdr:spPr>
    </xdr:pic>
    <xdr:clientData/>
  </xdr:twoCellAnchor>
  <xdr:twoCellAnchor editAs="oneCell">
    <xdr:from>
      <xdr:col>4</xdr:col>
      <xdr:colOff>515471</xdr:colOff>
      <xdr:row>201</xdr:row>
      <xdr:rowOff>89640</xdr:rowOff>
    </xdr:from>
    <xdr:to>
      <xdr:col>4</xdr:col>
      <xdr:colOff>3160059</xdr:colOff>
      <xdr:row>201</xdr:row>
      <xdr:rowOff>3518639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9C94029F-20C1-4D92-A9BB-B3DB1C5C0A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0" t="10788" r="15819"/>
        <a:stretch>
          <a:fillRect/>
        </a:stretch>
      </xdr:blipFill>
      <xdr:spPr>
        <a:xfrm>
          <a:off x="9334500" y="187642493"/>
          <a:ext cx="2644588" cy="3428999"/>
        </a:xfrm>
        <a:prstGeom prst="rect">
          <a:avLst/>
        </a:prstGeom>
      </xdr:spPr>
    </xdr:pic>
    <xdr:clientData/>
  </xdr:twoCellAnchor>
  <xdr:twoCellAnchor editAs="oneCell">
    <xdr:from>
      <xdr:col>4</xdr:col>
      <xdr:colOff>3406590</xdr:colOff>
      <xdr:row>201</xdr:row>
      <xdr:rowOff>78438</xdr:rowOff>
    </xdr:from>
    <xdr:to>
      <xdr:col>4</xdr:col>
      <xdr:colOff>5970496</xdr:colOff>
      <xdr:row>201</xdr:row>
      <xdr:rowOff>3529849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244C3A21-6CB5-445A-9023-EDFC0C7BC2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6" t="21696" r="23237" b="6520"/>
        <a:stretch>
          <a:fillRect/>
        </a:stretch>
      </xdr:blipFill>
      <xdr:spPr>
        <a:xfrm>
          <a:off x="12225619" y="187631291"/>
          <a:ext cx="2563906" cy="3451411"/>
        </a:xfrm>
        <a:prstGeom prst="rect">
          <a:avLst/>
        </a:prstGeom>
      </xdr:spPr>
    </xdr:pic>
    <xdr:clientData/>
  </xdr:twoCellAnchor>
  <xdr:twoCellAnchor editAs="oneCell">
    <xdr:from>
      <xdr:col>4</xdr:col>
      <xdr:colOff>1325601</xdr:colOff>
      <xdr:row>202</xdr:row>
      <xdr:rowOff>100853</xdr:rowOff>
    </xdr:from>
    <xdr:to>
      <xdr:col>4</xdr:col>
      <xdr:colOff>5244352</xdr:colOff>
      <xdr:row>202</xdr:row>
      <xdr:rowOff>2604868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545C1061-BFCA-AC15-23F1-B3BCF55CCE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3" t="21377" r="6863" b="19798"/>
        <a:stretch>
          <a:fillRect/>
        </a:stretch>
      </xdr:blipFill>
      <xdr:spPr>
        <a:xfrm>
          <a:off x="10144630" y="212194588"/>
          <a:ext cx="3918751" cy="2504015"/>
        </a:xfrm>
        <a:prstGeom prst="rect">
          <a:avLst/>
        </a:prstGeom>
      </xdr:spPr>
    </xdr:pic>
    <xdr:clientData/>
  </xdr:twoCellAnchor>
  <xdr:twoCellAnchor editAs="oneCell">
    <xdr:from>
      <xdr:col>4</xdr:col>
      <xdr:colOff>44824</xdr:colOff>
      <xdr:row>185</xdr:row>
      <xdr:rowOff>44819</xdr:rowOff>
    </xdr:from>
    <xdr:to>
      <xdr:col>4</xdr:col>
      <xdr:colOff>6416034</xdr:colOff>
      <xdr:row>186</xdr:row>
      <xdr:rowOff>1402929</xdr:rowOff>
    </xdr:to>
    <xdr:pic>
      <xdr:nvPicPr>
        <xdr:cNvPr id="90" name="Obrázek 89">
          <a:extLst>
            <a:ext uri="{FF2B5EF4-FFF2-40B4-BE49-F238E27FC236}">
              <a16:creationId xmlns:a16="http://schemas.microsoft.com/office/drawing/2014/main" id="{1204F583-5C14-34E7-33E4-C956085F0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3" y="175965966"/>
          <a:ext cx="6371210" cy="3464812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</xdr:colOff>
      <xdr:row>186</xdr:row>
      <xdr:rowOff>123263</xdr:rowOff>
    </xdr:from>
    <xdr:to>
      <xdr:col>2</xdr:col>
      <xdr:colOff>1848969</xdr:colOff>
      <xdr:row>186</xdr:row>
      <xdr:rowOff>1871380</xdr:rowOff>
    </xdr:to>
    <xdr:pic>
      <xdr:nvPicPr>
        <xdr:cNvPr id="92" name="Obrázek 91">
          <a:extLst>
            <a:ext uri="{FF2B5EF4-FFF2-40B4-BE49-F238E27FC236}">
              <a16:creationId xmlns:a16="http://schemas.microsoft.com/office/drawing/2014/main" id="{F0BC4134-2C3B-5220-D9AE-530A6C72B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176" y="419850792"/>
          <a:ext cx="1748117" cy="1748117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188</xdr:row>
      <xdr:rowOff>448235</xdr:rowOff>
    </xdr:from>
    <xdr:to>
      <xdr:col>2</xdr:col>
      <xdr:colOff>1848970</xdr:colOff>
      <xdr:row>189</xdr:row>
      <xdr:rowOff>1030940</xdr:rowOff>
    </xdr:to>
    <xdr:pic>
      <xdr:nvPicPr>
        <xdr:cNvPr id="94" name="Obrázek 93">
          <a:extLst>
            <a:ext uri="{FF2B5EF4-FFF2-40B4-BE49-F238E27FC236}">
              <a16:creationId xmlns:a16="http://schemas.microsoft.com/office/drawing/2014/main" id="{D16059D3-8403-8EE1-6D35-972E43BD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971" y="181389617"/>
          <a:ext cx="1759323" cy="1759323"/>
        </a:xfrm>
        <a:prstGeom prst="rect">
          <a:avLst/>
        </a:prstGeom>
      </xdr:spPr>
    </xdr:pic>
    <xdr:clientData/>
  </xdr:twoCellAnchor>
  <xdr:twoCellAnchor editAs="oneCell">
    <xdr:from>
      <xdr:col>4</xdr:col>
      <xdr:colOff>44824</xdr:colOff>
      <xdr:row>187</xdr:row>
      <xdr:rowOff>44824</xdr:rowOff>
    </xdr:from>
    <xdr:to>
      <xdr:col>4</xdr:col>
      <xdr:colOff>6411997</xdr:colOff>
      <xdr:row>189</xdr:row>
      <xdr:rowOff>1053353</xdr:rowOff>
    </xdr:to>
    <xdr:pic>
      <xdr:nvPicPr>
        <xdr:cNvPr id="98" name="Obrázek 97">
          <a:extLst>
            <a:ext uri="{FF2B5EF4-FFF2-40B4-BE49-F238E27FC236}">
              <a16:creationId xmlns:a16="http://schemas.microsoft.com/office/drawing/2014/main" id="{52AFBB33-8ADC-A187-D712-20FF48FAA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3" y="179708736"/>
          <a:ext cx="6367173" cy="3462617"/>
        </a:xfrm>
        <a:prstGeom prst="rect">
          <a:avLst/>
        </a:prstGeom>
      </xdr:spPr>
    </xdr:pic>
    <xdr:clientData/>
  </xdr:twoCellAnchor>
  <xdr:twoCellAnchor editAs="oneCell">
    <xdr:from>
      <xdr:col>4</xdr:col>
      <xdr:colOff>56030</xdr:colOff>
      <xdr:row>190</xdr:row>
      <xdr:rowOff>67236</xdr:rowOff>
    </xdr:from>
    <xdr:to>
      <xdr:col>4</xdr:col>
      <xdr:colOff>6420972</xdr:colOff>
      <xdr:row>190</xdr:row>
      <xdr:rowOff>3528640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F774067C-99FE-DAE9-B9D2-4539EEE9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183541148"/>
          <a:ext cx="6364942" cy="3461404"/>
        </a:xfrm>
        <a:prstGeom prst="rect">
          <a:avLst/>
        </a:prstGeom>
      </xdr:spPr>
    </xdr:pic>
    <xdr:clientData/>
  </xdr:twoCellAnchor>
  <xdr:oneCellAnchor>
    <xdr:from>
      <xdr:col>4</xdr:col>
      <xdr:colOff>1277471</xdr:colOff>
      <xdr:row>204</xdr:row>
      <xdr:rowOff>257734</xdr:rowOff>
    </xdr:from>
    <xdr:ext cx="4236633" cy="2054766"/>
    <xdr:pic>
      <xdr:nvPicPr>
        <xdr:cNvPr id="58" name="Obrázek 57">
          <a:extLst>
            <a:ext uri="{FF2B5EF4-FFF2-40B4-BE49-F238E27FC236}">
              <a16:creationId xmlns:a16="http://schemas.microsoft.com/office/drawing/2014/main" id="{82607E62-8A56-482B-A24C-4538A6DA7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207835499"/>
          <a:ext cx="4236633" cy="2054766"/>
        </a:xfrm>
        <a:prstGeom prst="rect">
          <a:avLst/>
        </a:prstGeom>
      </xdr:spPr>
    </xdr:pic>
    <xdr:clientData/>
  </xdr:oneCellAnchor>
  <xdr:twoCellAnchor editAs="oneCell">
    <xdr:from>
      <xdr:col>4</xdr:col>
      <xdr:colOff>56030</xdr:colOff>
      <xdr:row>206</xdr:row>
      <xdr:rowOff>281748</xdr:rowOff>
    </xdr:from>
    <xdr:to>
      <xdr:col>4</xdr:col>
      <xdr:colOff>6398560</xdr:colOff>
      <xdr:row>207</xdr:row>
      <xdr:rowOff>1837169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994D98BB-4FD1-3194-7387-33344688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5423" y="466380819"/>
          <a:ext cx="6342530" cy="3446814"/>
        </a:xfrm>
        <a:prstGeom prst="rect">
          <a:avLst/>
        </a:prstGeom>
      </xdr:spPr>
    </xdr:pic>
    <xdr:clientData/>
  </xdr:twoCellAnchor>
  <xdr:twoCellAnchor editAs="oneCell">
    <xdr:from>
      <xdr:col>2</xdr:col>
      <xdr:colOff>67234</xdr:colOff>
      <xdr:row>207</xdr:row>
      <xdr:rowOff>223317</xdr:rowOff>
    </xdr:from>
    <xdr:to>
      <xdr:col>2</xdr:col>
      <xdr:colOff>1759322</xdr:colOff>
      <xdr:row>207</xdr:row>
      <xdr:rowOff>1915405</xdr:rowOff>
    </xdr:to>
    <xdr:pic>
      <xdr:nvPicPr>
        <xdr:cNvPr id="87" name="Obrázek 86">
          <a:extLst>
            <a:ext uri="{FF2B5EF4-FFF2-40B4-BE49-F238E27FC236}">
              <a16:creationId xmlns:a16="http://schemas.microsoft.com/office/drawing/2014/main" id="{E446D493-5F63-061E-F1A9-88E736F70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555" y="468213781"/>
          <a:ext cx="1692088" cy="1692088"/>
        </a:xfrm>
        <a:prstGeom prst="rect">
          <a:avLst/>
        </a:prstGeom>
      </xdr:spPr>
    </xdr:pic>
    <xdr:clientData/>
  </xdr:twoCellAnchor>
  <xdr:twoCellAnchor editAs="oneCell">
    <xdr:from>
      <xdr:col>2</xdr:col>
      <xdr:colOff>89649</xdr:colOff>
      <xdr:row>209</xdr:row>
      <xdr:rowOff>762004</xdr:rowOff>
    </xdr:from>
    <xdr:to>
      <xdr:col>2</xdr:col>
      <xdr:colOff>1748118</xdr:colOff>
      <xdr:row>210</xdr:row>
      <xdr:rowOff>1210237</xdr:rowOff>
    </xdr:to>
    <xdr:pic>
      <xdr:nvPicPr>
        <xdr:cNvPr id="91" name="Obrázek 90">
          <a:extLst>
            <a:ext uri="{FF2B5EF4-FFF2-40B4-BE49-F238E27FC236}">
              <a16:creationId xmlns:a16="http://schemas.microsoft.com/office/drawing/2014/main" id="{F48E8EB9-6CBE-A526-DE4F-B504070F3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63560" b="73966"/>
        <a:stretch>
          <a:fillRect/>
        </a:stretch>
      </xdr:blipFill>
      <xdr:spPr>
        <a:xfrm>
          <a:off x="2610973" y="216598504"/>
          <a:ext cx="1658469" cy="1692087"/>
        </a:xfrm>
        <a:prstGeom prst="rect">
          <a:avLst/>
        </a:prstGeom>
      </xdr:spPr>
    </xdr:pic>
    <xdr:clientData/>
  </xdr:twoCellAnchor>
  <xdr:twoCellAnchor editAs="oneCell">
    <xdr:from>
      <xdr:col>4</xdr:col>
      <xdr:colOff>56030</xdr:colOff>
      <xdr:row>208</xdr:row>
      <xdr:rowOff>100854</xdr:rowOff>
    </xdr:from>
    <xdr:to>
      <xdr:col>4</xdr:col>
      <xdr:colOff>6398560</xdr:colOff>
      <xdr:row>210</xdr:row>
      <xdr:rowOff>1185628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BFBED6E9-91FB-29C9-1BF8-1FF9E9C16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59" y="211667913"/>
          <a:ext cx="6342530" cy="3449215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211</xdr:row>
      <xdr:rowOff>89648</xdr:rowOff>
    </xdr:from>
    <xdr:to>
      <xdr:col>4</xdr:col>
      <xdr:colOff>6387353</xdr:colOff>
      <xdr:row>211</xdr:row>
      <xdr:rowOff>3526675</xdr:rowOff>
    </xdr:to>
    <xdr:pic>
      <xdr:nvPicPr>
        <xdr:cNvPr id="99" name="Obrázek 98">
          <a:extLst>
            <a:ext uri="{FF2B5EF4-FFF2-40B4-BE49-F238E27FC236}">
              <a16:creationId xmlns:a16="http://schemas.microsoft.com/office/drawing/2014/main" id="{19A5F277-C3BE-11EE-9DA3-AD54B9C1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265" y="215321030"/>
          <a:ext cx="6320117" cy="3437027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191</xdr:row>
      <xdr:rowOff>145678</xdr:rowOff>
    </xdr:from>
    <xdr:to>
      <xdr:col>4</xdr:col>
      <xdr:colOff>6387354</xdr:colOff>
      <xdr:row>191</xdr:row>
      <xdr:rowOff>3582705</xdr:rowOff>
    </xdr:to>
    <xdr:pic>
      <xdr:nvPicPr>
        <xdr:cNvPr id="102" name="Obrázek 101">
          <a:extLst>
            <a:ext uri="{FF2B5EF4-FFF2-40B4-BE49-F238E27FC236}">
              <a16:creationId xmlns:a16="http://schemas.microsoft.com/office/drawing/2014/main" id="{6EEB0421-42C3-D666-C043-27FFEA14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9030" y="434597737"/>
          <a:ext cx="6320118" cy="3437027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212</xdr:row>
      <xdr:rowOff>67236</xdr:rowOff>
    </xdr:from>
    <xdr:to>
      <xdr:col>4</xdr:col>
      <xdr:colOff>6364942</xdr:colOff>
      <xdr:row>212</xdr:row>
      <xdr:rowOff>3485981</xdr:rowOff>
    </xdr:to>
    <xdr:pic>
      <xdr:nvPicPr>
        <xdr:cNvPr id="105" name="Obrázek 104">
          <a:extLst>
            <a:ext uri="{FF2B5EF4-FFF2-40B4-BE49-F238E27FC236}">
              <a16:creationId xmlns:a16="http://schemas.microsoft.com/office/drawing/2014/main" id="{145AEE20-B4DA-FEA7-4527-522C8C7A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471" y="222055765"/>
          <a:ext cx="6286500" cy="3418745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212</xdr:row>
      <xdr:rowOff>1837765</xdr:rowOff>
    </xdr:from>
    <xdr:to>
      <xdr:col>2</xdr:col>
      <xdr:colOff>1748116</xdr:colOff>
      <xdr:row>212</xdr:row>
      <xdr:rowOff>3529852</xdr:rowOff>
    </xdr:to>
    <xdr:pic>
      <xdr:nvPicPr>
        <xdr:cNvPr id="106" name="Obrázek 105">
          <a:extLst>
            <a:ext uri="{FF2B5EF4-FFF2-40B4-BE49-F238E27FC236}">
              <a16:creationId xmlns:a16="http://schemas.microsoft.com/office/drawing/2014/main" id="{DE18956F-FA35-4143-B74E-754E28DF82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63560" b="73966"/>
        <a:stretch>
          <a:fillRect/>
        </a:stretch>
      </xdr:blipFill>
      <xdr:spPr>
        <a:xfrm>
          <a:off x="2610971" y="223826294"/>
          <a:ext cx="1658469" cy="1692087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100853</xdr:colOff>
      <xdr:row>191</xdr:row>
      <xdr:rowOff>1804148</xdr:rowOff>
    </xdr:from>
    <xdr:to>
      <xdr:col>2</xdr:col>
      <xdr:colOff>1860176</xdr:colOff>
      <xdr:row>191</xdr:row>
      <xdr:rowOff>3563471</xdr:rowOff>
    </xdr:to>
    <xdr:pic>
      <xdr:nvPicPr>
        <xdr:cNvPr id="108" name="Obrázek 107">
          <a:extLst>
            <a:ext uri="{FF2B5EF4-FFF2-40B4-BE49-F238E27FC236}">
              <a16:creationId xmlns:a16="http://schemas.microsoft.com/office/drawing/2014/main" id="{7111EC25-51F7-4528-B6BB-1A91293F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177" y="188886354"/>
          <a:ext cx="1759323" cy="1759323"/>
        </a:xfrm>
        <a:prstGeom prst="rect">
          <a:avLst/>
        </a:prstGeom>
      </xdr:spPr>
    </xdr:pic>
    <xdr:clientData/>
  </xdr:twoCellAnchor>
  <xdr:oneCellAnchor>
    <xdr:from>
      <xdr:col>4</xdr:col>
      <xdr:colOff>515471</xdr:colOff>
      <xdr:row>218</xdr:row>
      <xdr:rowOff>89641</xdr:rowOff>
    </xdr:from>
    <xdr:ext cx="2532529" cy="3283702"/>
    <xdr:pic>
      <xdr:nvPicPr>
        <xdr:cNvPr id="109" name="Obrázek 108">
          <a:extLst>
            <a:ext uri="{FF2B5EF4-FFF2-40B4-BE49-F238E27FC236}">
              <a16:creationId xmlns:a16="http://schemas.microsoft.com/office/drawing/2014/main" id="{66BAED3E-9F08-47CB-9173-7780C9FF6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0" t="10788" r="15819"/>
        <a:stretch>
          <a:fillRect/>
        </a:stretch>
      </xdr:blipFill>
      <xdr:spPr>
        <a:xfrm>
          <a:off x="9264864" y="486504177"/>
          <a:ext cx="2532529" cy="3283702"/>
        </a:xfrm>
        <a:prstGeom prst="rect">
          <a:avLst/>
        </a:prstGeom>
      </xdr:spPr>
    </xdr:pic>
    <xdr:clientData/>
  </xdr:oneCellAnchor>
  <xdr:oneCellAnchor>
    <xdr:from>
      <xdr:col>4</xdr:col>
      <xdr:colOff>3406590</xdr:colOff>
      <xdr:row>218</xdr:row>
      <xdr:rowOff>78439</xdr:rowOff>
    </xdr:from>
    <xdr:ext cx="2438449" cy="3282526"/>
    <xdr:pic>
      <xdr:nvPicPr>
        <xdr:cNvPr id="110" name="Obrázek 109">
          <a:extLst>
            <a:ext uri="{FF2B5EF4-FFF2-40B4-BE49-F238E27FC236}">
              <a16:creationId xmlns:a16="http://schemas.microsoft.com/office/drawing/2014/main" id="{C090E755-E72A-4280-A2D6-7620AF70CA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6" t="21696" r="23237" b="6520"/>
        <a:stretch>
          <a:fillRect/>
        </a:stretch>
      </xdr:blipFill>
      <xdr:spPr>
        <a:xfrm>
          <a:off x="12155983" y="486492975"/>
          <a:ext cx="2438449" cy="3282526"/>
        </a:xfrm>
        <a:prstGeom prst="rect">
          <a:avLst/>
        </a:prstGeom>
      </xdr:spPr>
    </xdr:pic>
    <xdr:clientData/>
  </xdr:oneCellAnchor>
  <xdr:oneCellAnchor>
    <xdr:from>
      <xdr:col>4</xdr:col>
      <xdr:colOff>515471</xdr:colOff>
      <xdr:row>264</xdr:row>
      <xdr:rowOff>89640</xdr:rowOff>
    </xdr:from>
    <xdr:ext cx="2644588" cy="3428999"/>
    <xdr:pic>
      <xdr:nvPicPr>
        <xdr:cNvPr id="111" name="Obrázek 110">
          <a:extLst>
            <a:ext uri="{FF2B5EF4-FFF2-40B4-BE49-F238E27FC236}">
              <a16:creationId xmlns:a16="http://schemas.microsoft.com/office/drawing/2014/main" id="{7154DC31-97A6-4114-96E4-A04B9EECD6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0" t="10788" r="15819"/>
        <a:stretch>
          <a:fillRect/>
        </a:stretch>
      </xdr:blipFill>
      <xdr:spPr>
        <a:xfrm>
          <a:off x="9334500" y="234079669"/>
          <a:ext cx="2644588" cy="3428999"/>
        </a:xfrm>
        <a:prstGeom prst="rect">
          <a:avLst/>
        </a:prstGeom>
      </xdr:spPr>
    </xdr:pic>
    <xdr:clientData/>
  </xdr:oneCellAnchor>
  <xdr:oneCellAnchor>
    <xdr:from>
      <xdr:col>4</xdr:col>
      <xdr:colOff>3406590</xdr:colOff>
      <xdr:row>264</xdr:row>
      <xdr:rowOff>78438</xdr:rowOff>
    </xdr:from>
    <xdr:ext cx="2563906" cy="3451411"/>
    <xdr:pic>
      <xdr:nvPicPr>
        <xdr:cNvPr id="112" name="Obrázek 111">
          <a:extLst>
            <a:ext uri="{FF2B5EF4-FFF2-40B4-BE49-F238E27FC236}">
              <a16:creationId xmlns:a16="http://schemas.microsoft.com/office/drawing/2014/main" id="{6B442D03-CAEA-489F-81FE-E59187639F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6" t="21696" r="23237" b="6520"/>
        <a:stretch>
          <a:fillRect/>
        </a:stretch>
      </xdr:blipFill>
      <xdr:spPr>
        <a:xfrm>
          <a:off x="12225619" y="234068467"/>
          <a:ext cx="2563906" cy="3451411"/>
        </a:xfrm>
        <a:prstGeom prst="rect">
          <a:avLst/>
        </a:prstGeom>
      </xdr:spPr>
    </xdr:pic>
    <xdr:clientData/>
  </xdr:oneCellAnchor>
  <xdr:twoCellAnchor editAs="oneCell">
    <xdr:from>
      <xdr:col>4</xdr:col>
      <xdr:colOff>2532530</xdr:colOff>
      <xdr:row>269</xdr:row>
      <xdr:rowOff>109657</xdr:rowOff>
    </xdr:from>
    <xdr:to>
      <xdr:col>4</xdr:col>
      <xdr:colOff>3787109</xdr:colOff>
      <xdr:row>269</xdr:row>
      <xdr:rowOff>3061608</xdr:rowOff>
    </xdr:to>
    <xdr:pic>
      <xdr:nvPicPr>
        <xdr:cNvPr id="70" name="Obrázek 69">
          <a:extLst>
            <a:ext uri="{FF2B5EF4-FFF2-40B4-BE49-F238E27FC236}">
              <a16:creationId xmlns:a16="http://schemas.microsoft.com/office/drawing/2014/main" id="{E7D43502-6467-204D-B804-3D669D43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1923" y="581746978"/>
          <a:ext cx="1254579" cy="2951951"/>
        </a:xfrm>
        <a:prstGeom prst="rect">
          <a:avLst/>
        </a:prstGeom>
      </xdr:spPr>
    </xdr:pic>
    <xdr:clientData/>
  </xdr:twoCellAnchor>
  <xdr:twoCellAnchor editAs="oneCell">
    <xdr:from>
      <xdr:col>4</xdr:col>
      <xdr:colOff>1467971</xdr:colOff>
      <xdr:row>270</xdr:row>
      <xdr:rowOff>57631</xdr:rowOff>
    </xdr:from>
    <xdr:to>
      <xdr:col>4</xdr:col>
      <xdr:colOff>5031443</xdr:colOff>
      <xdr:row>270</xdr:row>
      <xdr:rowOff>1872983</xdr:rowOff>
    </xdr:to>
    <xdr:pic>
      <xdr:nvPicPr>
        <xdr:cNvPr id="96" name="Obrázek 95">
          <a:extLst>
            <a:ext uri="{FF2B5EF4-FFF2-40B4-BE49-F238E27FC236}">
              <a16:creationId xmlns:a16="http://schemas.microsoft.com/office/drawing/2014/main" id="{BF2BD645-D134-D5D2-2D52-748EF4581C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21" b="14359"/>
        <a:stretch>
          <a:fillRect/>
        </a:stretch>
      </xdr:blipFill>
      <xdr:spPr>
        <a:xfrm>
          <a:off x="10217364" y="584865417"/>
          <a:ext cx="3563472" cy="1815352"/>
        </a:xfrm>
        <a:prstGeom prst="rect">
          <a:avLst/>
        </a:prstGeom>
      </xdr:spPr>
    </xdr:pic>
    <xdr:clientData/>
  </xdr:twoCellAnchor>
  <xdr:twoCellAnchor editAs="oneCell">
    <xdr:from>
      <xdr:col>4</xdr:col>
      <xdr:colOff>89646</xdr:colOff>
      <xdr:row>273</xdr:row>
      <xdr:rowOff>56031</xdr:rowOff>
    </xdr:from>
    <xdr:to>
      <xdr:col>4</xdr:col>
      <xdr:colOff>3989295</xdr:colOff>
      <xdr:row>273</xdr:row>
      <xdr:rowOff>2924735</xdr:rowOff>
    </xdr:to>
    <xdr:pic>
      <xdr:nvPicPr>
        <xdr:cNvPr id="100" name="Obrázek 99">
          <a:extLst>
            <a:ext uri="{FF2B5EF4-FFF2-40B4-BE49-F238E27FC236}">
              <a16:creationId xmlns:a16="http://schemas.microsoft.com/office/drawing/2014/main" id="{78CC7AFD-9700-9D50-16BD-3F22BB60C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8" r="4788" b="7246"/>
        <a:stretch>
          <a:fillRect/>
        </a:stretch>
      </xdr:blipFill>
      <xdr:spPr>
        <a:xfrm>
          <a:off x="8908675" y="265366502"/>
          <a:ext cx="3899649" cy="2868704"/>
        </a:xfrm>
        <a:prstGeom prst="rect">
          <a:avLst/>
        </a:prstGeom>
      </xdr:spPr>
    </xdr:pic>
    <xdr:clientData/>
  </xdr:twoCellAnchor>
  <xdr:twoCellAnchor editAs="oneCell">
    <xdr:from>
      <xdr:col>4</xdr:col>
      <xdr:colOff>4101353</xdr:colOff>
      <xdr:row>273</xdr:row>
      <xdr:rowOff>537886</xdr:rowOff>
    </xdr:from>
    <xdr:to>
      <xdr:col>4</xdr:col>
      <xdr:colOff>6331322</xdr:colOff>
      <xdr:row>273</xdr:row>
      <xdr:rowOff>2767855</xdr:rowOff>
    </xdr:to>
    <xdr:pic>
      <xdr:nvPicPr>
        <xdr:cNvPr id="103" name="Obrázek 102">
          <a:extLst>
            <a:ext uri="{FF2B5EF4-FFF2-40B4-BE49-F238E27FC236}">
              <a16:creationId xmlns:a16="http://schemas.microsoft.com/office/drawing/2014/main" id="{03E9B02E-E256-D63B-C55C-E2ED74D92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0382" y="265557004"/>
          <a:ext cx="2229969" cy="2229969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85</xdr:row>
      <xdr:rowOff>228322</xdr:rowOff>
    </xdr:from>
    <xdr:to>
      <xdr:col>4</xdr:col>
      <xdr:colOff>6387353</xdr:colOff>
      <xdr:row>85</xdr:row>
      <xdr:rowOff>4951910</xdr:rowOff>
    </xdr:to>
    <xdr:pic>
      <xdr:nvPicPr>
        <xdr:cNvPr id="113" name="Obrázek 112">
          <a:extLst>
            <a:ext uri="{FF2B5EF4-FFF2-40B4-BE49-F238E27FC236}">
              <a16:creationId xmlns:a16="http://schemas.microsoft.com/office/drawing/2014/main" id="{5EF6715A-1D1C-48AA-089D-A3A720E17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8" r="6286"/>
        <a:stretch>
          <a:fillRect/>
        </a:stretch>
      </xdr:blipFill>
      <xdr:spPr>
        <a:xfrm>
          <a:off x="8911479" y="168296947"/>
          <a:ext cx="6286499" cy="4723588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86</xdr:row>
      <xdr:rowOff>274542</xdr:rowOff>
    </xdr:from>
    <xdr:to>
      <xdr:col>4</xdr:col>
      <xdr:colOff>6376148</xdr:colOff>
      <xdr:row>86</xdr:row>
      <xdr:rowOff>3322542</xdr:rowOff>
    </xdr:to>
    <xdr:pic>
      <xdr:nvPicPr>
        <xdr:cNvPr id="115" name="Obrázek 114">
          <a:extLst>
            <a:ext uri="{FF2B5EF4-FFF2-40B4-BE49-F238E27FC236}">
              <a16:creationId xmlns:a16="http://schemas.microsoft.com/office/drawing/2014/main" id="{6F70C002-F819-58EC-4774-E12A84B83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54" b="6632"/>
        <a:stretch>
          <a:fillRect/>
        </a:stretch>
      </xdr:blipFill>
      <xdr:spPr>
        <a:xfrm>
          <a:off x="9554417" y="173534292"/>
          <a:ext cx="6275294" cy="30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149877</xdr:colOff>
      <xdr:row>87</xdr:row>
      <xdr:rowOff>119064</xdr:rowOff>
    </xdr:from>
    <xdr:to>
      <xdr:col>4</xdr:col>
      <xdr:colOff>5738812</xdr:colOff>
      <xdr:row>87</xdr:row>
      <xdr:rowOff>3681934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9CD93299-7ADA-6B3A-496D-D42DB089FB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0"/>
        <a:stretch>
          <a:fillRect/>
        </a:stretch>
      </xdr:blipFill>
      <xdr:spPr>
        <a:xfrm>
          <a:off x="8960502" y="176522064"/>
          <a:ext cx="5588935" cy="3562870"/>
        </a:xfrm>
        <a:prstGeom prst="rect">
          <a:avLst/>
        </a:prstGeom>
      </xdr:spPr>
    </xdr:pic>
    <xdr:clientData/>
  </xdr:twoCellAnchor>
  <xdr:oneCellAnchor>
    <xdr:from>
      <xdr:col>4</xdr:col>
      <xdr:colOff>100854</xdr:colOff>
      <xdr:row>157</xdr:row>
      <xdr:rowOff>299759</xdr:rowOff>
    </xdr:from>
    <xdr:ext cx="6286499" cy="4723588"/>
    <xdr:pic>
      <xdr:nvPicPr>
        <xdr:cNvPr id="118" name="Obrázek 117">
          <a:extLst>
            <a:ext uri="{FF2B5EF4-FFF2-40B4-BE49-F238E27FC236}">
              <a16:creationId xmlns:a16="http://schemas.microsoft.com/office/drawing/2014/main" id="{C229D1BF-68F5-4DD1-92BE-C5B4B5372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8" r="6286"/>
        <a:stretch>
          <a:fillRect/>
        </a:stretch>
      </xdr:blipFill>
      <xdr:spPr>
        <a:xfrm>
          <a:off x="9559179" y="176312234"/>
          <a:ext cx="6286499" cy="4723588"/>
        </a:xfrm>
        <a:prstGeom prst="rect">
          <a:avLst/>
        </a:prstGeom>
      </xdr:spPr>
    </xdr:pic>
    <xdr:clientData/>
  </xdr:oneCellAnchor>
  <xdr:oneCellAnchor>
    <xdr:from>
      <xdr:col>4</xdr:col>
      <xdr:colOff>100854</xdr:colOff>
      <xdr:row>158</xdr:row>
      <xdr:rowOff>156883</xdr:rowOff>
    </xdr:from>
    <xdr:ext cx="6275294" cy="3048000"/>
    <xdr:pic>
      <xdr:nvPicPr>
        <xdr:cNvPr id="119" name="Obrázek 118">
          <a:extLst>
            <a:ext uri="{FF2B5EF4-FFF2-40B4-BE49-F238E27FC236}">
              <a16:creationId xmlns:a16="http://schemas.microsoft.com/office/drawing/2014/main" id="{3FC2AA91-BE92-440A-BDB5-2780525CB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54" b="6632"/>
        <a:stretch>
          <a:fillRect/>
        </a:stretch>
      </xdr:blipFill>
      <xdr:spPr>
        <a:xfrm>
          <a:off x="8918283" y="156121954"/>
          <a:ext cx="6275294" cy="3048000"/>
        </a:xfrm>
        <a:prstGeom prst="rect">
          <a:avLst/>
        </a:prstGeom>
      </xdr:spPr>
    </xdr:pic>
    <xdr:clientData/>
  </xdr:oneCellAnchor>
  <xdr:oneCellAnchor>
    <xdr:from>
      <xdr:col>4</xdr:col>
      <xdr:colOff>78441</xdr:colOff>
      <xdr:row>159</xdr:row>
      <xdr:rowOff>128867</xdr:rowOff>
    </xdr:from>
    <xdr:ext cx="5755621" cy="3776610"/>
    <xdr:pic>
      <xdr:nvPicPr>
        <xdr:cNvPr id="120" name="Obrázek 119">
          <a:extLst>
            <a:ext uri="{FF2B5EF4-FFF2-40B4-BE49-F238E27FC236}">
              <a16:creationId xmlns:a16="http://schemas.microsoft.com/office/drawing/2014/main" id="{92D4AE09-95C2-4536-B4DC-775AD700F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0"/>
        <a:stretch>
          <a:fillRect/>
        </a:stretch>
      </xdr:blipFill>
      <xdr:spPr>
        <a:xfrm>
          <a:off x="8827834" y="378339403"/>
          <a:ext cx="5755621" cy="3776610"/>
        </a:xfrm>
        <a:prstGeom prst="rect">
          <a:avLst/>
        </a:prstGeom>
      </xdr:spPr>
    </xdr:pic>
    <xdr:clientData/>
  </xdr:oneCellAnchor>
  <xdr:twoCellAnchor editAs="oneCell">
    <xdr:from>
      <xdr:col>4</xdr:col>
      <xdr:colOff>134467</xdr:colOff>
      <xdr:row>271</xdr:row>
      <xdr:rowOff>89222</xdr:rowOff>
    </xdr:from>
    <xdr:to>
      <xdr:col>4</xdr:col>
      <xdr:colOff>3092820</xdr:colOff>
      <xdr:row>271</xdr:row>
      <xdr:rowOff>4235823</xdr:rowOff>
    </xdr:to>
    <xdr:pic>
      <xdr:nvPicPr>
        <xdr:cNvPr id="101" name="Obrázek 100">
          <a:extLst>
            <a:ext uri="{FF2B5EF4-FFF2-40B4-BE49-F238E27FC236}">
              <a16:creationId xmlns:a16="http://schemas.microsoft.com/office/drawing/2014/main" id="{E8CB6F8C-4B78-2925-A563-B3318117C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48" r="31502"/>
        <a:stretch>
          <a:fillRect/>
        </a:stretch>
      </xdr:blipFill>
      <xdr:spPr>
        <a:xfrm>
          <a:off x="8953496" y="290019016"/>
          <a:ext cx="2958353" cy="4146601"/>
        </a:xfrm>
        <a:prstGeom prst="rect">
          <a:avLst/>
        </a:prstGeom>
      </xdr:spPr>
    </xdr:pic>
    <xdr:clientData/>
  </xdr:twoCellAnchor>
  <xdr:twoCellAnchor editAs="oneCell">
    <xdr:from>
      <xdr:col>4</xdr:col>
      <xdr:colOff>3249706</xdr:colOff>
      <xdr:row>271</xdr:row>
      <xdr:rowOff>82316</xdr:rowOff>
    </xdr:from>
    <xdr:to>
      <xdr:col>4</xdr:col>
      <xdr:colOff>6308913</xdr:colOff>
      <xdr:row>271</xdr:row>
      <xdr:rowOff>4235373</xdr:rowOff>
    </xdr:to>
    <xdr:pic>
      <xdr:nvPicPr>
        <xdr:cNvPr id="114" name="Obrázek 113">
          <a:extLst>
            <a:ext uri="{FF2B5EF4-FFF2-40B4-BE49-F238E27FC236}">
              <a16:creationId xmlns:a16="http://schemas.microsoft.com/office/drawing/2014/main" id="{A55FEA1B-97C9-3FF8-E6B7-43468359D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03" t="10634" r="34421"/>
        <a:stretch>
          <a:fillRect/>
        </a:stretch>
      </xdr:blipFill>
      <xdr:spPr>
        <a:xfrm>
          <a:off x="12068735" y="290012110"/>
          <a:ext cx="3059207" cy="4153057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134470</xdr:colOff>
      <xdr:row>272</xdr:row>
      <xdr:rowOff>123265</xdr:rowOff>
    </xdr:from>
    <xdr:to>
      <xdr:col>4</xdr:col>
      <xdr:colOff>6275294</xdr:colOff>
      <xdr:row>272</xdr:row>
      <xdr:rowOff>1647404</xdr:rowOff>
    </xdr:to>
    <xdr:pic>
      <xdr:nvPicPr>
        <xdr:cNvPr id="123" name="Obrázek 122">
          <a:extLst>
            <a:ext uri="{FF2B5EF4-FFF2-40B4-BE49-F238E27FC236}">
              <a16:creationId xmlns:a16="http://schemas.microsoft.com/office/drawing/2014/main" id="{25DB78ED-0455-E7BC-3EEB-6B6494E7A3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76"/>
        <a:stretch>
          <a:fillRect/>
        </a:stretch>
      </xdr:blipFill>
      <xdr:spPr>
        <a:xfrm>
          <a:off x="8953499" y="294322500"/>
          <a:ext cx="6140824" cy="152413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286</xdr:row>
      <xdr:rowOff>125286</xdr:rowOff>
    </xdr:from>
    <xdr:to>
      <xdr:col>5</xdr:col>
      <xdr:colOff>268942</xdr:colOff>
      <xdr:row>286</xdr:row>
      <xdr:rowOff>3459549</xdr:rowOff>
    </xdr:to>
    <xdr:pic>
      <xdr:nvPicPr>
        <xdr:cNvPr id="89" name="Obrázek 88">
          <a:extLst>
            <a:ext uri="{FF2B5EF4-FFF2-40B4-BE49-F238E27FC236}">
              <a16:creationId xmlns:a16="http://schemas.microsoft.com/office/drawing/2014/main" id="{5426794A-BC38-B55E-40EA-838B49FA5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0450" y="590204639"/>
          <a:ext cx="7593668" cy="3334263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51</xdr:row>
      <xdr:rowOff>2878235</xdr:rowOff>
    </xdr:from>
    <xdr:to>
      <xdr:col>2</xdr:col>
      <xdr:colOff>2667000</xdr:colOff>
      <xdr:row>51</xdr:row>
      <xdr:rowOff>4178398</xdr:rowOff>
    </xdr:to>
    <xdr:pic>
      <xdr:nvPicPr>
        <xdr:cNvPr id="97" name="Obrázek 96">
          <a:extLst>
            <a:ext uri="{FF2B5EF4-FFF2-40B4-BE49-F238E27FC236}">
              <a16:creationId xmlns:a16="http://schemas.microsoft.com/office/drawing/2014/main" id="{9146C023-AD0A-8FDE-A14F-6C2B3E77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BEBA8EAE-BF5A-486C-A8C5-ECC9F3942E4B}">
              <a14:imgProps xmlns:a14="http://schemas.microsoft.com/office/drawing/2010/main">
                <a14:imgLayer r:embed="rId93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774" y="63244323"/>
          <a:ext cx="1733550" cy="130016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75</xdr:row>
      <xdr:rowOff>2926139</xdr:rowOff>
    </xdr:from>
    <xdr:to>
      <xdr:col>2</xdr:col>
      <xdr:colOff>2749550</xdr:colOff>
      <xdr:row>75</xdr:row>
      <xdr:rowOff>4273927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id="{737CF25B-BDD9-BB53-1225-419498622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4" y="142898815"/>
          <a:ext cx="1797050" cy="134778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107</xdr:row>
      <xdr:rowOff>274546</xdr:rowOff>
    </xdr:from>
    <xdr:to>
      <xdr:col>4</xdr:col>
      <xdr:colOff>6391275</xdr:colOff>
      <xdr:row>107</xdr:row>
      <xdr:rowOff>3714011</xdr:rowOff>
    </xdr:to>
    <xdr:pic>
      <xdr:nvPicPr>
        <xdr:cNvPr id="122" name="Obrázek 121">
          <a:extLst>
            <a:ext uri="{FF2B5EF4-FFF2-40B4-BE49-F238E27FC236}">
              <a16:creationId xmlns:a16="http://schemas.microsoft.com/office/drawing/2014/main" id="{094A05BE-C77A-3958-7DAD-4F2EE0C5F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8469" y="198708311"/>
          <a:ext cx="6324600" cy="343946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108</xdr:row>
      <xdr:rowOff>133350</xdr:rowOff>
    </xdr:from>
    <xdr:to>
      <xdr:col>4</xdr:col>
      <xdr:colOff>6383092</xdr:colOff>
      <xdr:row>108</xdr:row>
      <xdr:rowOff>3552825</xdr:rowOff>
    </xdr:to>
    <xdr:pic>
      <xdr:nvPicPr>
        <xdr:cNvPr id="125" name="Obrázek 124">
          <a:extLst>
            <a:ext uri="{FF2B5EF4-FFF2-40B4-BE49-F238E27FC236}">
              <a16:creationId xmlns:a16="http://schemas.microsoft.com/office/drawing/2014/main" id="{DC6C12CC-9A7A-5F8F-F624-191FBF78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176412525"/>
          <a:ext cx="6287842" cy="34194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109</xdr:row>
      <xdr:rowOff>180975</xdr:rowOff>
    </xdr:from>
    <xdr:to>
      <xdr:col>4</xdr:col>
      <xdr:colOff>6372225</xdr:colOff>
      <xdr:row>109</xdr:row>
      <xdr:rowOff>3610080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id="{7CF57335-9171-64E8-2A43-57642908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180117750"/>
          <a:ext cx="6305550" cy="3429105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110</xdr:row>
      <xdr:rowOff>95251</xdr:rowOff>
    </xdr:from>
    <xdr:to>
      <xdr:col>4</xdr:col>
      <xdr:colOff>2364441</xdr:colOff>
      <xdr:row>110</xdr:row>
      <xdr:rowOff>2913499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D1CF66CC-AD6F-9E37-797F-304F8CB8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0" r="27642"/>
        <a:stretch>
          <a:fillRect/>
        </a:stretch>
      </xdr:blipFill>
      <xdr:spPr>
        <a:xfrm>
          <a:off x="9525001" y="198069575"/>
          <a:ext cx="2241175" cy="2818248"/>
        </a:xfrm>
        <a:prstGeom prst="rect">
          <a:avLst/>
        </a:prstGeom>
      </xdr:spPr>
    </xdr:pic>
    <xdr:clientData/>
  </xdr:twoCellAnchor>
  <xdr:twoCellAnchor editAs="oneCell">
    <xdr:from>
      <xdr:col>4</xdr:col>
      <xdr:colOff>2532528</xdr:colOff>
      <xdr:row>110</xdr:row>
      <xdr:rowOff>145679</xdr:rowOff>
    </xdr:from>
    <xdr:to>
      <xdr:col>4</xdr:col>
      <xdr:colOff>5275392</xdr:colOff>
      <xdr:row>110</xdr:row>
      <xdr:rowOff>2935941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id="{A786C96D-63B9-4832-0FE0-6AD8BF3E5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4" r="14260"/>
        <a:stretch>
          <a:fillRect/>
        </a:stretch>
      </xdr:blipFill>
      <xdr:spPr>
        <a:xfrm>
          <a:off x="11934263" y="198120003"/>
          <a:ext cx="2742864" cy="2790262"/>
        </a:xfrm>
        <a:prstGeom prst="rect">
          <a:avLst/>
        </a:prstGeom>
      </xdr:spPr>
    </xdr:pic>
    <xdr:clientData/>
  </xdr:twoCellAnchor>
  <xdr:twoCellAnchor editAs="oneCell">
    <xdr:from>
      <xdr:col>4</xdr:col>
      <xdr:colOff>1433896</xdr:colOff>
      <xdr:row>111</xdr:row>
      <xdr:rowOff>302560</xdr:rowOff>
    </xdr:from>
    <xdr:to>
      <xdr:col>4</xdr:col>
      <xdr:colOff>5368299</xdr:colOff>
      <xdr:row>111</xdr:row>
      <xdr:rowOff>4684059</xdr:rowOff>
    </xdr:to>
    <xdr:pic>
      <xdr:nvPicPr>
        <xdr:cNvPr id="133" name="Obrázek 132">
          <a:extLst>
            <a:ext uri="{FF2B5EF4-FFF2-40B4-BE49-F238E27FC236}">
              <a16:creationId xmlns:a16="http://schemas.microsoft.com/office/drawing/2014/main" id="{53884469-583B-BE85-A66B-907A91EBC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33" r="26033"/>
        <a:stretch>
          <a:fillRect/>
        </a:stretch>
      </xdr:blipFill>
      <xdr:spPr>
        <a:xfrm>
          <a:off x="10835631" y="201291266"/>
          <a:ext cx="3934403" cy="438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1452107</xdr:colOff>
      <xdr:row>112</xdr:row>
      <xdr:rowOff>41332</xdr:rowOff>
    </xdr:from>
    <xdr:to>
      <xdr:col>4</xdr:col>
      <xdr:colOff>5378825</xdr:colOff>
      <xdr:row>112</xdr:row>
      <xdr:rowOff>4447982</xdr:rowOff>
    </xdr:to>
    <xdr:pic>
      <xdr:nvPicPr>
        <xdr:cNvPr id="135" name="Obrázek 134">
          <a:extLst>
            <a:ext uri="{FF2B5EF4-FFF2-40B4-BE49-F238E27FC236}">
              <a16:creationId xmlns:a16="http://schemas.microsoft.com/office/drawing/2014/main" id="{D6C313FC-B2C2-AE67-3227-8575BE930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3" r="24798"/>
        <a:stretch>
          <a:fillRect/>
        </a:stretch>
      </xdr:blipFill>
      <xdr:spPr>
        <a:xfrm>
          <a:off x="10853842" y="206588156"/>
          <a:ext cx="3926718" cy="4406650"/>
        </a:xfrm>
        <a:prstGeom prst="rect">
          <a:avLst/>
        </a:prstGeom>
      </xdr:spPr>
    </xdr:pic>
    <xdr:clientData/>
  </xdr:twoCellAnchor>
  <xdr:twoCellAnchor editAs="oneCell">
    <xdr:from>
      <xdr:col>4</xdr:col>
      <xdr:colOff>156883</xdr:colOff>
      <xdr:row>113</xdr:row>
      <xdr:rowOff>280150</xdr:rowOff>
    </xdr:from>
    <xdr:to>
      <xdr:col>4</xdr:col>
      <xdr:colOff>3171261</xdr:colOff>
      <xdr:row>113</xdr:row>
      <xdr:rowOff>3709150</xdr:rowOff>
    </xdr:to>
    <xdr:pic>
      <xdr:nvPicPr>
        <xdr:cNvPr id="137" name="Obrázek 136">
          <a:extLst>
            <a:ext uri="{FF2B5EF4-FFF2-40B4-BE49-F238E27FC236}">
              <a16:creationId xmlns:a16="http://schemas.microsoft.com/office/drawing/2014/main" id="{1547D42F-767D-53FD-D16A-37742799C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23" r="22869"/>
        <a:stretch>
          <a:fillRect/>
        </a:stretch>
      </xdr:blipFill>
      <xdr:spPr>
        <a:xfrm>
          <a:off x="8908677" y="222907415"/>
          <a:ext cx="3014378" cy="3429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145678</xdr:colOff>
      <xdr:row>114</xdr:row>
      <xdr:rowOff>268944</xdr:rowOff>
    </xdr:from>
    <xdr:to>
      <xdr:col>4</xdr:col>
      <xdr:colOff>3171266</xdr:colOff>
      <xdr:row>114</xdr:row>
      <xdr:rowOff>3653121</xdr:rowOff>
    </xdr:to>
    <xdr:pic>
      <xdr:nvPicPr>
        <xdr:cNvPr id="141" name="Obrázek 140">
          <a:extLst>
            <a:ext uri="{FF2B5EF4-FFF2-40B4-BE49-F238E27FC236}">
              <a16:creationId xmlns:a16="http://schemas.microsoft.com/office/drawing/2014/main" id="{A2B32CB6-8359-5FB0-BB17-8980E95FF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r="24908"/>
        <a:stretch>
          <a:fillRect/>
        </a:stretch>
      </xdr:blipFill>
      <xdr:spPr>
        <a:xfrm>
          <a:off x="8964707" y="195430591"/>
          <a:ext cx="3025588" cy="3384177"/>
        </a:xfrm>
        <a:prstGeom prst="rect">
          <a:avLst/>
        </a:prstGeom>
      </xdr:spPr>
    </xdr:pic>
    <xdr:clientData/>
  </xdr:twoCellAnchor>
  <xdr:twoCellAnchor editAs="oneCell">
    <xdr:from>
      <xdr:col>4</xdr:col>
      <xdr:colOff>3272119</xdr:colOff>
      <xdr:row>114</xdr:row>
      <xdr:rowOff>257735</xdr:rowOff>
    </xdr:from>
    <xdr:to>
      <xdr:col>4</xdr:col>
      <xdr:colOff>6308912</xdr:colOff>
      <xdr:row>114</xdr:row>
      <xdr:rowOff>3653117</xdr:rowOff>
    </xdr:to>
    <xdr:pic>
      <xdr:nvPicPr>
        <xdr:cNvPr id="143" name="Obrázek 142">
          <a:extLst>
            <a:ext uri="{FF2B5EF4-FFF2-40B4-BE49-F238E27FC236}">
              <a16:creationId xmlns:a16="http://schemas.microsoft.com/office/drawing/2014/main" id="{D4F8242A-B36B-A3D7-3F8E-A1701536A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02" r="24959"/>
        <a:stretch>
          <a:fillRect/>
        </a:stretch>
      </xdr:blipFill>
      <xdr:spPr>
        <a:xfrm>
          <a:off x="12091148" y="195419382"/>
          <a:ext cx="3036793" cy="339538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134472</xdr:colOff>
      <xdr:row>115</xdr:row>
      <xdr:rowOff>179296</xdr:rowOff>
    </xdr:from>
    <xdr:to>
      <xdr:col>4</xdr:col>
      <xdr:colOff>6376149</xdr:colOff>
      <xdr:row>115</xdr:row>
      <xdr:rowOff>3573665</xdr:rowOff>
    </xdr:to>
    <xdr:pic>
      <xdr:nvPicPr>
        <xdr:cNvPr id="145" name="Obrázek 144">
          <a:extLst>
            <a:ext uri="{FF2B5EF4-FFF2-40B4-BE49-F238E27FC236}">
              <a16:creationId xmlns:a16="http://schemas.microsoft.com/office/drawing/2014/main" id="{7E6C2EA3-6A62-73A3-2614-42D4D14C7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199240590"/>
          <a:ext cx="6241677" cy="3394369"/>
        </a:xfrm>
        <a:prstGeom prst="rect">
          <a:avLst/>
        </a:prstGeom>
      </xdr:spPr>
    </xdr:pic>
    <xdr:clientData/>
  </xdr:twoCellAnchor>
  <xdr:twoCellAnchor editAs="oneCell">
    <xdr:from>
      <xdr:col>4</xdr:col>
      <xdr:colOff>347383</xdr:colOff>
      <xdr:row>116</xdr:row>
      <xdr:rowOff>425824</xdr:rowOff>
    </xdr:from>
    <xdr:to>
      <xdr:col>4</xdr:col>
      <xdr:colOff>3249707</xdr:colOff>
      <xdr:row>116</xdr:row>
      <xdr:rowOff>3328147</xdr:rowOff>
    </xdr:to>
    <xdr:pic>
      <xdr:nvPicPr>
        <xdr:cNvPr id="147" name="Obrázek 146">
          <a:extLst>
            <a:ext uri="{FF2B5EF4-FFF2-40B4-BE49-F238E27FC236}">
              <a16:creationId xmlns:a16="http://schemas.microsoft.com/office/drawing/2014/main" id="{7EC9F460-D908-D8E1-19D3-4D888CCC8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49" t="12725" r="26327" b="13308"/>
        <a:stretch>
          <a:fillRect/>
        </a:stretch>
      </xdr:blipFill>
      <xdr:spPr>
        <a:xfrm>
          <a:off x="9166412" y="203241089"/>
          <a:ext cx="2902324" cy="2902323"/>
        </a:xfrm>
        <a:prstGeom prst="rect">
          <a:avLst/>
        </a:prstGeom>
      </xdr:spPr>
    </xdr:pic>
    <xdr:clientData/>
  </xdr:twoCellAnchor>
  <xdr:twoCellAnchor editAs="oneCell">
    <xdr:from>
      <xdr:col>4</xdr:col>
      <xdr:colOff>3296186</xdr:colOff>
      <xdr:row>116</xdr:row>
      <xdr:rowOff>630657</xdr:rowOff>
    </xdr:from>
    <xdr:to>
      <xdr:col>4</xdr:col>
      <xdr:colOff>6286500</xdr:colOff>
      <xdr:row>116</xdr:row>
      <xdr:rowOff>3328149</xdr:rowOff>
    </xdr:to>
    <xdr:pic>
      <xdr:nvPicPr>
        <xdr:cNvPr id="149" name="Obrázek 148">
          <a:extLst>
            <a:ext uri="{FF2B5EF4-FFF2-40B4-BE49-F238E27FC236}">
              <a16:creationId xmlns:a16="http://schemas.microsoft.com/office/drawing/2014/main" id="{772BF3B7-EFF7-4523-A357-73145A7AC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2" t="12725" r="23731" b="6680"/>
        <a:stretch>
          <a:fillRect/>
        </a:stretch>
      </xdr:blipFill>
      <xdr:spPr>
        <a:xfrm>
          <a:off x="12115215" y="203445922"/>
          <a:ext cx="2990314" cy="2697492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190498</xdr:colOff>
      <xdr:row>117</xdr:row>
      <xdr:rowOff>67236</xdr:rowOff>
    </xdr:from>
    <xdr:to>
      <xdr:col>4</xdr:col>
      <xdr:colOff>3238498</xdr:colOff>
      <xdr:row>117</xdr:row>
      <xdr:rowOff>3330032</xdr:rowOff>
    </xdr:to>
    <xdr:pic>
      <xdr:nvPicPr>
        <xdr:cNvPr id="151" name="Obrázek 150">
          <a:extLst>
            <a:ext uri="{FF2B5EF4-FFF2-40B4-BE49-F238E27FC236}">
              <a16:creationId xmlns:a16="http://schemas.microsoft.com/office/drawing/2014/main" id="{49FD7709-A0FA-00A5-3E5B-2F37E00B38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7" r="21299"/>
        <a:stretch>
          <a:fillRect/>
        </a:stretch>
      </xdr:blipFill>
      <xdr:spPr>
        <a:xfrm>
          <a:off x="9009527" y="214839177"/>
          <a:ext cx="3048000" cy="3262796"/>
        </a:xfrm>
        <a:prstGeom prst="rect">
          <a:avLst/>
        </a:prstGeom>
      </xdr:spPr>
    </xdr:pic>
    <xdr:clientData/>
  </xdr:twoCellAnchor>
  <xdr:twoCellAnchor editAs="oneCell">
    <xdr:from>
      <xdr:col>4</xdr:col>
      <xdr:colOff>3350561</xdr:colOff>
      <xdr:row>117</xdr:row>
      <xdr:rowOff>75395</xdr:rowOff>
    </xdr:from>
    <xdr:to>
      <xdr:col>4</xdr:col>
      <xdr:colOff>6286502</xdr:colOff>
      <xdr:row>117</xdr:row>
      <xdr:rowOff>3336193</xdr:rowOff>
    </xdr:to>
    <xdr:pic>
      <xdr:nvPicPr>
        <xdr:cNvPr id="153" name="Obrázek 152">
          <a:extLst>
            <a:ext uri="{FF2B5EF4-FFF2-40B4-BE49-F238E27FC236}">
              <a16:creationId xmlns:a16="http://schemas.microsoft.com/office/drawing/2014/main" id="{4A70C08D-B016-4CDF-28F5-4AC1BC5CF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06" r="24129"/>
        <a:stretch>
          <a:fillRect/>
        </a:stretch>
      </xdr:blipFill>
      <xdr:spPr>
        <a:xfrm>
          <a:off x="12169590" y="206779101"/>
          <a:ext cx="2935941" cy="3260798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123265</xdr:colOff>
      <xdr:row>118</xdr:row>
      <xdr:rowOff>100850</xdr:rowOff>
    </xdr:from>
    <xdr:to>
      <xdr:col>4</xdr:col>
      <xdr:colOff>6346199</xdr:colOff>
      <xdr:row>118</xdr:row>
      <xdr:rowOff>2207556</xdr:rowOff>
    </xdr:to>
    <xdr:pic>
      <xdr:nvPicPr>
        <xdr:cNvPr id="157" name="Obrázek 156">
          <a:extLst>
            <a:ext uri="{FF2B5EF4-FFF2-40B4-BE49-F238E27FC236}">
              <a16:creationId xmlns:a16="http://schemas.microsoft.com/office/drawing/2014/main" id="{5D833091-D514-BC31-BACE-39D6E8F6F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78" b="29470"/>
        <a:stretch>
          <a:fillRect/>
        </a:stretch>
      </xdr:blipFill>
      <xdr:spPr>
        <a:xfrm>
          <a:off x="8942294" y="218301791"/>
          <a:ext cx="6222934" cy="2106706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145678</xdr:colOff>
      <xdr:row>119</xdr:row>
      <xdr:rowOff>168089</xdr:rowOff>
    </xdr:from>
    <xdr:to>
      <xdr:col>4</xdr:col>
      <xdr:colOff>3473824</xdr:colOff>
      <xdr:row>119</xdr:row>
      <xdr:rowOff>2976507</xdr:rowOff>
    </xdr:to>
    <xdr:pic>
      <xdr:nvPicPr>
        <xdr:cNvPr id="159" name="Obrázek 158">
          <a:extLst>
            <a:ext uri="{FF2B5EF4-FFF2-40B4-BE49-F238E27FC236}">
              <a16:creationId xmlns:a16="http://schemas.microsoft.com/office/drawing/2014/main" id="{FE3C94EE-4110-0527-E5BA-4E16CA4AA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66" r="17388"/>
        <a:stretch>
          <a:fillRect/>
        </a:stretch>
      </xdr:blipFill>
      <xdr:spPr>
        <a:xfrm>
          <a:off x="8964707" y="212721265"/>
          <a:ext cx="3328146" cy="2808418"/>
        </a:xfrm>
        <a:prstGeom prst="rect">
          <a:avLst/>
        </a:prstGeom>
      </xdr:spPr>
    </xdr:pic>
    <xdr:clientData/>
  </xdr:twoCellAnchor>
  <xdr:twoCellAnchor editAs="oneCell">
    <xdr:from>
      <xdr:col>4</xdr:col>
      <xdr:colOff>3591063</xdr:colOff>
      <xdr:row>119</xdr:row>
      <xdr:rowOff>179295</xdr:rowOff>
    </xdr:from>
    <xdr:to>
      <xdr:col>4</xdr:col>
      <xdr:colOff>6353740</xdr:colOff>
      <xdr:row>119</xdr:row>
      <xdr:rowOff>2958353</xdr:rowOff>
    </xdr:to>
    <xdr:pic>
      <xdr:nvPicPr>
        <xdr:cNvPr id="161" name="Obrázek 160">
          <a:extLst>
            <a:ext uri="{FF2B5EF4-FFF2-40B4-BE49-F238E27FC236}">
              <a16:creationId xmlns:a16="http://schemas.microsoft.com/office/drawing/2014/main" id="{93A71CB1-D633-575A-C499-BE66993677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77" r="28861"/>
        <a:stretch>
          <a:fillRect/>
        </a:stretch>
      </xdr:blipFill>
      <xdr:spPr>
        <a:xfrm>
          <a:off x="12410092" y="212732471"/>
          <a:ext cx="2762677" cy="2779058"/>
        </a:xfrm>
        <a:prstGeom prst="rect">
          <a:avLst/>
        </a:prstGeom>
      </xdr:spPr>
    </xdr:pic>
    <xdr:clientData/>
  </xdr:twoCellAnchor>
  <xdr:twoCellAnchor editAs="oneCell">
    <xdr:from>
      <xdr:col>4</xdr:col>
      <xdr:colOff>156883</xdr:colOff>
      <xdr:row>120</xdr:row>
      <xdr:rowOff>369795</xdr:rowOff>
    </xdr:from>
    <xdr:to>
      <xdr:col>4</xdr:col>
      <xdr:colOff>3328148</xdr:colOff>
      <xdr:row>120</xdr:row>
      <xdr:rowOff>3715412</xdr:rowOff>
    </xdr:to>
    <xdr:pic>
      <xdr:nvPicPr>
        <xdr:cNvPr id="163" name="Obrázek 162">
          <a:extLst>
            <a:ext uri="{FF2B5EF4-FFF2-40B4-BE49-F238E27FC236}">
              <a16:creationId xmlns:a16="http://schemas.microsoft.com/office/drawing/2014/main" id="{05DD4677-8FA4-445F-9785-489AFF5F64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61" r="14391"/>
        <a:stretch>
          <a:fillRect/>
        </a:stretch>
      </xdr:blipFill>
      <xdr:spPr>
        <a:xfrm>
          <a:off x="8975912" y="216071824"/>
          <a:ext cx="3171265" cy="3345617"/>
        </a:xfrm>
        <a:prstGeom prst="rect">
          <a:avLst/>
        </a:prstGeom>
      </xdr:spPr>
    </xdr:pic>
    <xdr:clientData/>
  </xdr:twoCellAnchor>
  <xdr:twoCellAnchor editAs="oneCell">
    <xdr:from>
      <xdr:col>4</xdr:col>
      <xdr:colOff>3462618</xdr:colOff>
      <xdr:row>120</xdr:row>
      <xdr:rowOff>358590</xdr:rowOff>
    </xdr:from>
    <xdr:to>
      <xdr:col>4</xdr:col>
      <xdr:colOff>6320118</xdr:colOff>
      <xdr:row>120</xdr:row>
      <xdr:rowOff>3735860</xdr:rowOff>
    </xdr:to>
    <xdr:pic>
      <xdr:nvPicPr>
        <xdr:cNvPr id="165" name="Obrázek 164">
          <a:extLst>
            <a:ext uri="{FF2B5EF4-FFF2-40B4-BE49-F238E27FC236}">
              <a16:creationId xmlns:a16="http://schemas.microsoft.com/office/drawing/2014/main" id="{6383415A-9246-D3B1-6ACE-CE4DA3DBF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47" r="18440"/>
        <a:stretch>
          <a:fillRect/>
        </a:stretch>
      </xdr:blipFill>
      <xdr:spPr>
        <a:xfrm>
          <a:off x="12281647" y="216060619"/>
          <a:ext cx="2857500" cy="3377270"/>
        </a:xfrm>
        <a:prstGeom prst="rect">
          <a:avLst/>
        </a:prstGeom>
      </xdr:spPr>
    </xdr:pic>
    <xdr:clientData/>
  </xdr:twoCellAnchor>
  <xdr:twoCellAnchor editAs="oneCell">
    <xdr:from>
      <xdr:col>4</xdr:col>
      <xdr:colOff>179293</xdr:colOff>
      <xdr:row>121</xdr:row>
      <xdr:rowOff>112058</xdr:rowOff>
    </xdr:from>
    <xdr:to>
      <xdr:col>4</xdr:col>
      <xdr:colOff>4078942</xdr:colOff>
      <xdr:row>121</xdr:row>
      <xdr:rowOff>3542991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id="{DFEC44B4-4C3E-4010-C487-47C2A18EC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17" r="6572"/>
        <a:stretch>
          <a:fillRect/>
        </a:stretch>
      </xdr:blipFill>
      <xdr:spPr>
        <a:xfrm>
          <a:off x="8998322" y="219713734"/>
          <a:ext cx="3899649" cy="3430933"/>
        </a:xfrm>
        <a:prstGeom prst="rect">
          <a:avLst/>
        </a:prstGeom>
      </xdr:spPr>
    </xdr:pic>
    <xdr:clientData/>
  </xdr:twoCellAnchor>
  <xdr:twoCellAnchor editAs="oneCell">
    <xdr:from>
      <xdr:col>4</xdr:col>
      <xdr:colOff>4202206</xdr:colOff>
      <xdr:row>121</xdr:row>
      <xdr:rowOff>103598</xdr:rowOff>
    </xdr:from>
    <xdr:to>
      <xdr:col>4</xdr:col>
      <xdr:colOff>6308913</xdr:colOff>
      <xdr:row>121</xdr:row>
      <xdr:rowOff>3540626</xdr:rowOff>
    </xdr:to>
    <xdr:pic>
      <xdr:nvPicPr>
        <xdr:cNvPr id="169" name="Obrázek 168">
          <a:extLst>
            <a:ext uri="{FF2B5EF4-FFF2-40B4-BE49-F238E27FC236}">
              <a16:creationId xmlns:a16="http://schemas.microsoft.com/office/drawing/2014/main" id="{A3647243-022F-408E-0B45-D3FA8C094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26" r="26241"/>
        <a:stretch>
          <a:fillRect/>
        </a:stretch>
      </xdr:blipFill>
      <xdr:spPr>
        <a:xfrm>
          <a:off x="13021235" y="219705274"/>
          <a:ext cx="2106707" cy="3437028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134472</xdr:colOff>
      <xdr:row>122</xdr:row>
      <xdr:rowOff>112060</xdr:rowOff>
    </xdr:from>
    <xdr:to>
      <xdr:col>4</xdr:col>
      <xdr:colOff>6353737</xdr:colOff>
      <xdr:row>122</xdr:row>
      <xdr:rowOff>3494241</xdr:rowOff>
    </xdr:to>
    <xdr:pic>
      <xdr:nvPicPr>
        <xdr:cNvPr id="171" name="Obrázek 170">
          <a:extLst>
            <a:ext uri="{FF2B5EF4-FFF2-40B4-BE49-F238E27FC236}">
              <a16:creationId xmlns:a16="http://schemas.microsoft.com/office/drawing/2014/main" id="{13EF012A-6AB6-E5EF-884E-47446901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223400472"/>
          <a:ext cx="6219265" cy="3382181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123267</xdr:colOff>
      <xdr:row>123</xdr:row>
      <xdr:rowOff>493065</xdr:rowOff>
    </xdr:from>
    <xdr:to>
      <xdr:col>4</xdr:col>
      <xdr:colOff>6342531</xdr:colOff>
      <xdr:row>123</xdr:row>
      <xdr:rowOff>3875245</xdr:rowOff>
    </xdr:to>
    <xdr:pic>
      <xdr:nvPicPr>
        <xdr:cNvPr id="173" name="Obrázek 172">
          <a:extLst>
            <a:ext uri="{FF2B5EF4-FFF2-40B4-BE49-F238E27FC236}">
              <a16:creationId xmlns:a16="http://schemas.microsoft.com/office/drawing/2014/main" id="{4E1DB7D1-077A-BBF9-B86A-D9429FB69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6" y="236152771"/>
          <a:ext cx="6219264" cy="3382180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145678</xdr:colOff>
      <xdr:row>124</xdr:row>
      <xdr:rowOff>381004</xdr:rowOff>
    </xdr:from>
    <xdr:to>
      <xdr:col>4</xdr:col>
      <xdr:colOff>6331325</xdr:colOff>
      <xdr:row>124</xdr:row>
      <xdr:rowOff>3744903</xdr:rowOff>
    </xdr:to>
    <xdr:pic>
      <xdr:nvPicPr>
        <xdr:cNvPr id="175" name="Obrázek 174">
          <a:extLst>
            <a:ext uri="{FF2B5EF4-FFF2-40B4-BE49-F238E27FC236}">
              <a16:creationId xmlns:a16="http://schemas.microsoft.com/office/drawing/2014/main" id="{46C9C326-59FF-8676-72B8-07FE5D641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07" y="240220504"/>
          <a:ext cx="6185647" cy="3363899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125</xdr:row>
      <xdr:rowOff>145678</xdr:rowOff>
    </xdr:from>
    <xdr:to>
      <xdr:col>4</xdr:col>
      <xdr:colOff>6304987</xdr:colOff>
      <xdr:row>125</xdr:row>
      <xdr:rowOff>3507442</xdr:rowOff>
    </xdr:to>
    <xdr:pic>
      <xdr:nvPicPr>
        <xdr:cNvPr id="177" name="Obrázek 176">
          <a:extLst>
            <a:ext uri="{FF2B5EF4-FFF2-40B4-BE49-F238E27FC236}">
              <a16:creationId xmlns:a16="http://schemas.microsoft.com/office/drawing/2014/main" id="{698B06DD-73E5-20A9-0046-B3B74DC78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5" y="234393443"/>
          <a:ext cx="6181721" cy="3361764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126</xdr:row>
      <xdr:rowOff>123266</xdr:rowOff>
    </xdr:from>
    <xdr:to>
      <xdr:col>4</xdr:col>
      <xdr:colOff>6325595</xdr:colOff>
      <xdr:row>126</xdr:row>
      <xdr:rowOff>3496237</xdr:rowOff>
    </xdr:to>
    <xdr:pic>
      <xdr:nvPicPr>
        <xdr:cNvPr id="179" name="Obrázek 178">
          <a:extLst>
            <a:ext uri="{FF2B5EF4-FFF2-40B4-BE49-F238E27FC236}">
              <a16:creationId xmlns:a16="http://schemas.microsoft.com/office/drawing/2014/main" id="{E89984AF-066A-0C3C-3D45-4578A149B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5" y="238035354"/>
          <a:ext cx="6202329" cy="337297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132</xdr:row>
      <xdr:rowOff>313768</xdr:rowOff>
    </xdr:from>
    <xdr:to>
      <xdr:col>4</xdr:col>
      <xdr:colOff>6355601</xdr:colOff>
      <xdr:row>132</xdr:row>
      <xdr:rowOff>3709151</xdr:rowOff>
    </xdr:to>
    <xdr:pic>
      <xdr:nvPicPr>
        <xdr:cNvPr id="183" name="Obrázek 182">
          <a:extLst>
            <a:ext uri="{FF2B5EF4-FFF2-40B4-BE49-F238E27FC236}">
              <a16:creationId xmlns:a16="http://schemas.microsoft.com/office/drawing/2014/main" id="{5E00EBAD-F43B-95E9-6A38-07CD0549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256312150"/>
          <a:ext cx="6243541" cy="3395383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133</xdr:row>
      <xdr:rowOff>89648</xdr:rowOff>
    </xdr:from>
    <xdr:to>
      <xdr:col>4</xdr:col>
      <xdr:colOff>6353737</xdr:colOff>
      <xdr:row>133</xdr:row>
      <xdr:rowOff>3484017</xdr:rowOff>
    </xdr:to>
    <xdr:pic>
      <xdr:nvPicPr>
        <xdr:cNvPr id="185" name="Obrázek 184">
          <a:extLst>
            <a:ext uri="{FF2B5EF4-FFF2-40B4-BE49-F238E27FC236}">
              <a16:creationId xmlns:a16="http://schemas.microsoft.com/office/drawing/2014/main" id="{79F33705-8CFA-4E03-A8AE-D1D588A51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250317001"/>
          <a:ext cx="6241677" cy="3394369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123264</xdr:colOff>
      <xdr:row>134</xdr:row>
      <xdr:rowOff>100652</xdr:rowOff>
    </xdr:from>
    <xdr:to>
      <xdr:col>4</xdr:col>
      <xdr:colOff>6320117</xdr:colOff>
      <xdr:row>134</xdr:row>
      <xdr:rowOff>3470645</xdr:rowOff>
    </xdr:to>
    <xdr:pic>
      <xdr:nvPicPr>
        <xdr:cNvPr id="187" name="Obrázek 186">
          <a:extLst>
            <a:ext uri="{FF2B5EF4-FFF2-40B4-BE49-F238E27FC236}">
              <a16:creationId xmlns:a16="http://schemas.microsoft.com/office/drawing/2014/main" id="{4E146792-387B-75DF-5167-73E706B2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3" y="253958711"/>
          <a:ext cx="6196853" cy="3369993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123265</xdr:colOff>
      <xdr:row>135</xdr:row>
      <xdr:rowOff>112060</xdr:rowOff>
    </xdr:from>
    <xdr:to>
      <xdr:col>4</xdr:col>
      <xdr:colOff>2655380</xdr:colOff>
      <xdr:row>135</xdr:row>
      <xdr:rowOff>2846294</xdr:rowOff>
    </xdr:to>
    <xdr:pic>
      <xdr:nvPicPr>
        <xdr:cNvPr id="189" name="Obrázek 188">
          <a:extLst>
            <a:ext uri="{FF2B5EF4-FFF2-40B4-BE49-F238E27FC236}">
              <a16:creationId xmlns:a16="http://schemas.microsoft.com/office/drawing/2014/main" id="{F2645FC8-0287-FC27-AC45-3C0F44044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13" r="38224"/>
        <a:stretch>
          <a:fillRect/>
        </a:stretch>
      </xdr:blipFill>
      <xdr:spPr>
        <a:xfrm>
          <a:off x="9525000" y="279866913"/>
          <a:ext cx="2532115" cy="2734234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2801470</xdr:colOff>
      <xdr:row>135</xdr:row>
      <xdr:rowOff>138199</xdr:rowOff>
    </xdr:from>
    <xdr:to>
      <xdr:col>4</xdr:col>
      <xdr:colOff>5146271</xdr:colOff>
      <xdr:row>135</xdr:row>
      <xdr:rowOff>2835088</xdr:rowOff>
    </xdr:to>
    <xdr:pic>
      <xdr:nvPicPr>
        <xdr:cNvPr id="191" name="Obrázek 190">
          <a:extLst>
            <a:ext uri="{FF2B5EF4-FFF2-40B4-BE49-F238E27FC236}">
              <a16:creationId xmlns:a16="http://schemas.microsoft.com/office/drawing/2014/main" id="{7CE7E49B-47FA-5437-704E-2078C2397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9" r="37137"/>
        <a:stretch>
          <a:fillRect/>
        </a:stretch>
      </xdr:blipFill>
      <xdr:spPr>
        <a:xfrm>
          <a:off x="12203205" y="279893052"/>
          <a:ext cx="2344801" cy="2696889"/>
        </a:xfrm>
        <a:prstGeom prst="rect">
          <a:avLst/>
        </a:prstGeom>
      </xdr:spPr>
    </xdr:pic>
    <xdr:clientData/>
  </xdr:twoCellAnchor>
  <xdr:twoCellAnchor editAs="oneCell">
    <xdr:from>
      <xdr:col>4</xdr:col>
      <xdr:colOff>1277468</xdr:colOff>
      <xdr:row>136</xdr:row>
      <xdr:rowOff>320969</xdr:rowOff>
    </xdr:from>
    <xdr:to>
      <xdr:col>4</xdr:col>
      <xdr:colOff>5264417</xdr:colOff>
      <xdr:row>136</xdr:row>
      <xdr:rowOff>4724880</xdr:rowOff>
    </xdr:to>
    <xdr:pic>
      <xdr:nvPicPr>
        <xdr:cNvPr id="193" name="Obrázek 192">
          <a:extLst>
            <a:ext uri="{FF2B5EF4-FFF2-40B4-BE49-F238E27FC236}">
              <a16:creationId xmlns:a16="http://schemas.microsoft.com/office/drawing/2014/main" id="{277EA687-F326-D586-AD9C-81D7269A7C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61" r="16806"/>
        <a:stretch>
          <a:fillRect/>
        </a:stretch>
      </xdr:blipFill>
      <xdr:spPr>
        <a:xfrm>
          <a:off x="10026861" y="295214969"/>
          <a:ext cx="3986949" cy="4403911"/>
        </a:xfrm>
        <a:prstGeom prst="rect">
          <a:avLst/>
        </a:prstGeom>
      </xdr:spPr>
    </xdr:pic>
    <xdr:clientData/>
  </xdr:twoCellAnchor>
  <xdr:twoCellAnchor editAs="oneCell">
    <xdr:from>
      <xdr:col>4</xdr:col>
      <xdr:colOff>1288481</xdr:colOff>
      <xdr:row>137</xdr:row>
      <xdr:rowOff>8404</xdr:rowOff>
    </xdr:from>
    <xdr:to>
      <xdr:col>4</xdr:col>
      <xdr:colOff>5199528</xdr:colOff>
      <xdr:row>137</xdr:row>
      <xdr:rowOff>4384038</xdr:rowOff>
    </xdr:to>
    <xdr:pic>
      <xdr:nvPicPr>
        <xdr:cNvPr id="195" name="Obrázek 194">
          <a:extLst>
            <a:ext uri="{FF2B5EF4-FFF2-40B4-BE49-F238E27FC236}">
              <a16:creationId xmlns:a16="http://schemas.microsoft.com/office/drawing/2014/main" id="{4F0E4997-F70D-DF1D-025D-C3ACB1419A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99" r="33393"/>
        <a:stretch>
          <a:fillRect/>
        </a:stretch>
      </xdr:blipFill>
      <xdr:spPr>
        <a:xfrm>
          <a:off x="10690216" y="287674610"/>
          <a:ext cx="3911047" cy="4375634"/>
        </a:xfrm>
        <a:prstGeom prst="rect">
          <a:avLst/>
        </a:prstGeom>
      </xdr:spPr>
    </xdr:pic>
    <xdr:clientData/>
  </xdr:twoCellAnchor>
  <xdr:twoCellAnchor editAs="oneCell">
    <xdr:from>
      <xdr:col>4</xdr:col>
      <xdr:colOff>168078</xdr:colOff>
      <xdr:row>138</xdr:row>
      <xdr:rowOff>440229</xdr:rowOff>
    </xdr:from>
    <xdr:to>
      <xdr:col>4</xdr:col>
      <xdr:colOff>3260902</xdr:colOff>
      <xdr:row>138</xdr:row>
      <xdr:rowOff>3785846</xdr:rowOff>
    </xdr:to>
    <xdr:pic>
      <xdr:nvPicPr>
        <xdr:cNvPr id="197" name="Obrázek 196">
          <a:extLst>
            <a:ext uri="{FF2B5EF4-FFF2-40B4-BE49-F238E27FC236}">
              <a16:creationId xmlns:a16="http://schemas.microsoft.com/office/drawing/2014/main" id="{4F24218D-2ADE-083A-6938-D21A8EEAEA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4" r="24772"/>
        <a:stretch>
          <a:fillRect/>
        </a:stretch>
      </xdr:blipFill>
      <xdr:spPr>
        <a:xfrm>
          <a:off x="8919872" y="308702847"/>
          <a:ext cx="3092824" cy="334561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112059</xdr:colOff>
      <xdr:row>139</xdr:row>
      <xdr:rowOff>145677</xdr:rowOff>
    </xdr:from>
    <xdr:to>
      <xdr:col>4</xdr:col>
      <xdr:colOff>3182471</xdr:colOff>
      <xdr:row>139</xdr:row>
      <xdr:rowOff>3491215</xdr:rowOff>
    </xdr:to>
    <xdr:pic>
      <xdr:nvPicPr>
        <xdr:cNvPr id="201" name="Obrázek 200">
          <a:extLst>
            <a:ext uri="{FF2B5EF4-FFF2-40B4-BE49-F238E27FC236}">
              <a16:creationId xmlns:a16="http://schemas.microsoft.com/office/drawing/2014/main" id="{234B332D-404D-CED9-E075-E2C8292B51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98" r="27192"/>
        <a:stretch>
          <a:fillRect/>
        </a:stretch>
      </xdr:blipFill>
      <xdr:spPr>
        <a:xfrm>
          <a:off x="8931088" y="268380883"/>
          <a:ext cx="3070412" cy="3345538"/>
        </a:xfrm>
        <a:prstGeom prst="rect">
          <a:avLst/>
        </a:prstGeom>
      </xdr:spPr>
    </xdr:pic>
    <xdr:clientData/>
  </xdr:twoCellAnchor>
  <xdr:twoCellAnchor editAs="oneCell">
    <xdr:from>
      <xdr:col>4</xdr:col>
      <xdr:colOff>3328148</xdr:colOff>
      <xdr:row>139</xdr:row>
      <xdr:rowOff>120079</xdr:rowOff>
    </xdr:from>
    <xdr:to>
      <xdr:col>4</xdr:col>
      <xdr:colOff>6326065</xdr:colOff>
      <xdr:row>139</xdr:row>
      <xdr:rowOff>3473823</xdr:rowOff>
    </xdr:to>
    <xdr:pic>
      <xdr:nvPicPr>
        <xdr:cNvPr id="203" name="Obrázek 202">
          <a:extLst>
            <a:ext uri="{FF2B5EF4-FFF2-40B4-BE49-F238E27FC236}">
              <a16:creationId xmlns:a16="http://schemas.microsoft.com/office/drawing/2014/main" id="{07974401-D44B-7E9D-A4A2-5D5990EB0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64" r="27624"/>
        <a:stretch>
          <a:fillRect/>
        </a:stretch>
      </xdr:blipFill>
      <xdr:spPr>
        <a:xfrm>
          <a:off x="12147177" y="268355285"/>
          <a:ext cx="2997917" cy="3353744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123267</xdr:colOff>
      <xdr:row>140</xdr:row>
      <xdr:rowOff>112061</xdr:rowOff>
    </xdr:from>
    <xdr:to>
      <xdr:col>4</xdr:col>
      <xdr:colOff>6304989</xdr:colOff>
      <xdr:row>140</xdr:row>
      <xdr:rowOff>3473825</xdr:rowOff>
    </xdr:to>
    <xdr:pic>
      <xdr:nvPicPr>
        <xdr:cNvPr id="205" name="Obrázek 204">
          <a:extLst>
            <a:ext uri="{FF2B5EF4-FFF2-40B4-BE49-F238E27FC236}">
              <a16:creationId xmlns:a16="http://schemas.microsoft.com/office/drawing/2014/main" id="{C222632F-4263-4059-8B01-B3086DF80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5061" y="316353267"/>
          <a:ext cx="6181722" cy="3361764"/>
        </a:xfrm>
        <a:prstGeom prst="rect">
          <a:avLst/>
        </a:prstGeom>
      </xdr:spPr>
    </xdr:pic>
    <xdr:clientData/>
  </xdr:twoCellAnchor>
  <xdr:twoCellAnchor editAs="oneCell">
    <xdr:from>
      <xdr:col>4</xdr:col>
      <xdr:colOff>246530</xdr:colOff>
      <xdr:row>141</xdr:row>
      <xdr:rowOff>212912</xdr:rowOff>
    </xdr:from>
    <xdr:to>
      <xdr:col>4</xdr:col>
      <xdr:colOff>3193948</xdr:colOff>
      <xdr:row>141</xdr:row>
      <xdr:rowOff>2969559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id="{39F3E515-3EDC-9297-DF18-5CD4B7CF91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00" t="12196" r="25749" b="11186"/>
        <a:stretch>
          <a:fillRect/>
        </a:stretch>
      </xdr:blipFill>
      <xdr:spPr>
        <a:xfrm>
          <a:off x="9065559" y="275765559"/>
          <a:ext cx="2947418" cy="2756647"/>
        </a:xfrm>
        <a:prstGeom prst="rect">
          <a:avLst/>
        </a:prstGeom>
      </xdr:spPr>
    </xdr:pic>
    <xdr:clientData/>
  </xdr:twoCellAnchor>
  <xdr:twoCellAnchor editAs="oneCell">
    <xdr:from>
      <xdr:col>4</xdr:col>
      <xdr:colOff>3238356</xdr:colOff>
      <xdr:row>141</xdr:row>
      <xdr:rowOff>395221</xdr:rowOff>
    </xdr:from>
    <xdr:to>
      <xdr:col>4</xdr:col>
      <xdr:colOff>6230472</xdr:colOff>
      <xdr:row>141</xdr:row>
      <xdr:rowOff>3014382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id="{4ED528A3-99A7-586F-239C-AA6F793303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22" t="8749" r="31084" b="9331"/>
        <a:stretch>
          <a:fillRect/>
        </a:stretch>
      </xdr:blipFill>
      <xdr:spPr>
        <a:xfrm>
          <a:off x="12057385" y="275947868"/>
          <a:ext cx="2992116" cy="2619161"/>
        </a:xfrm>
        <a:prstGeom prst="rect">
          <a:avLst/>
        </a:prstGeom>
      </xdr:spPr>
    </xdr:pic>
    <xdr:clientData/>
  </xdr:twoCellAnchor>
  <xdr:twoCellAnchor editAs="oneCell">
    <xdr:from>
      <xdr:col>4</xdr:col>
      <xdr:colOff>100849</xdr:colOff>
      <xdr:row>142</xdr:row>
      <xdr:rowOff>112060</xdr:rowOff>
    </xdr:from>
    <xdr:to>
      <xdr:col>4</xdr:col>
      <xdr:colOff>3182467</xdr:colOff>
      <xdr:row>142</xdr:row>
      <xdr:rowOff>3473824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7A01FE8B-1173-1268-1A2E-29817FDCE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3" r="28397"/>
        <a:stretch>
          <a:fillRect/>
        </a:stretch>
      </xdr:blipFill>
      <xdr:spPr>
        <a:xfrm>
          <a:off x="8919878" y="278936825"/>
          <a:ext cx="3081618" cy="3361764"/>
        </a:xfrm>
        <a:prstGeom prst="rect">
          <a:avLst/>
        </a:prstGeom>
      </xdr:spPr>
    </xdr:pic>
    <xdr:clientData/>
  </xdr:twoCellAnchor>
  <xdr:twoCellAnchor editAs="oneCell">
    <xdr:from>
      <xdr:col>4</xdr:col>
      <xdr:colOff>3294533</xdr:colOff>
      <xdr:row>142</xdr:row>
      <xdr:rowOff>78442</xdr:rowOff>
    </xdr:from>
    <xdr:to>
      <xdr:col>4</xdr:col>
      <xdr:colOff>6331328</xdr:colOff>
      <xdr:row>142</xdr:row>
      <xdr:rowOff>3521563</xdr:rowOff>
    </xdr:to>
    <xdr:pic>
      <xdr:nvPicPr>
        <xdr:cNvPr id="213" name="Obrázek 212">
          <a:extLst>
            <a:ext uri="{FF2B5EF4-FFF2-40B4-BE49-F238E27FC236}">
              <a16:creationId xmlns:a16="http://schemas.microsoft.com/office/drawing/2014/main" id="{04329681-E33A-4AAB-2ED1-8F5AA1052A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40" r="26195"/>
        <a:stretch>
          <a:fillRect/>
        </a:stretch>
      </xdr:blipFill>
      <xdr:spPr>
        <a:xfrm>
          <a:off x="12113562" y="278903207"/>
          <a:ext cx="3036795" cy="3443121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143</xdr:row>
      <xdr:rowOff>168086</xdr:rowOff>
    </xdr:from>
    <xdr:to>
      <xdr:col>4</xdr:col>
      <xdr:colOff>6331325</xdr:colOff>
      <xdr:row>143</xdr:row>
      <xdr:rowOff>2151527</xdr:rowOff>
    </xdr:to>
    <xdr:pic>
      <xdr:nvPicPr>
        <xdr:cNvPr id="215" name="Obrázek 214">
          <a:extLst>
            <a:ext uri="{FF2B5EF4-FFF2-40B4-BE49-F238E27FC236}">
              <a16:creationId xmlns:a16="http://schemas.microsoft.com/office/drawing/2014/main" id="{4BA7581E-4354-ECA5-C706-D733F5E36D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05" b="28362"/>
        <a:stretch>
          <a:fillRect/>
        </a:stretch>
      </xdr:blipFill>
      <xdr:spPr>
        <a:xfrm>
          <a:off x="8908677" y="282634762"/>
          <a:ext cx="6241677" cy="198344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144</xdr:row>
      <xdr:rowOff>134470</xdr:rowOff>
    </xdr:from>
    <xdr:to>
      <xdr:col>4</xdr:col>
      <xdr:colOff>3823973</xdr:colOff>
      <xdr:row>144</xdr:row>
      <xdr:rowOff>2935941</xdr:rowOff>
    </xdr:to>
    <xdr:pic>
      <xdr:nvPicPr>
        <xdr:cNvPr id="217" name="Obrázek 216">
          <a:extLst>
            <a:ext uri="{FF2B5EF4-FFF2-40B4-BE49-F238E27FC236}">
              <a16:creationId xmlns:a16="http://schemas.microsoft.com/office/drawing/2014/main" id="{2C7DAC85-B7AC-8ADF-29A3-89D43AA0B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55" r="5389"/>
        <a:stretch>
          <a:fillRect/>
        </a:stretch>
      </xdr:blipFill>
      <xdr:spPr>
        <a:xfrm>
          <a:off x="8931089" y="284954382"/>
          <a:ext cx="3711913" cy="2801471"/>
        </a:xfrm>
        <a:prstGeom prst="rect">
          <a:avLst/>
        </a:prstGeom>
      </xdr:spPr>
    </xdr:pic>
    <xdr:clientData/>
  </xdr:twoCellAnchor>
  <xdr:twoCellAnchor editAs="oneCell">
    <xdr:from>
      <xdr:col>4</xdr:col>
      <xdr:colOff>3923121</xdr:colOff>
      <xdr:row>144</xdr:row>
      <xdr:rowOff>102074</xdr:rowOff>
    </xdr:from>
    <xdr:to>
      <xdr:col>4</xdr:col>
      <xdr:colOff>6331325</xdr:colOff>
      <xdr:row>144</xdr:row>
      <xdr:rowOff>2947148</xdr:rowOff>
    </xdr:to>
    <xdr:pic>
      <xdr:nvPicPr>
        <xdr:cNvPr id="219" name="Obrázek 218">
          <a:extLst>
            <a:ext uri="{FF2B5EF4-FFF2-40B4-BE49-F238E27FC236}">
              <a16:creationId xmlns:a16="http://schemas.microsoft.com/office/drawing/2014/main" id="{B30721B4-9FA7-5AAE-939A-BD01CD037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11" r="17857"/>
        <a:stretch>
          <a:fillRect/>
        </a:stretch>
      </xdr:blipFill>
      <xdr:spPr>
        <a:xfrm>
          <a:off x="12742150" y="284921986"/>
          <a:ext cx="2408204" cy="2845074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123265</xdr:colOff>
      <xdr:row>145</xdr:row>
      <xdr:rowOff>67235</xdr:rowOff>
    </xdr:from>
    <xdr:to>
      <xdr:col>4</xdr:col>
      <xdr:colOff>3216088</xdr:colOff>
      <xdr:row>145</xdr:row>
      <xdr:rowOff>3171265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6885C2B2-105B-F7DB-F86E-AF3E570E3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5" r="29519"/>
        <a:stretch>
          <a:fillRect/>
        </a:stretch>
      </xdr:blipFill>
      <xdr:spPr>
        <a:xfrm>
          <a:off x="8942294" y="287968764"/>
          <a:ext cx="3092823" cy="310403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3361766</xdr:colOff>
      <xdr:row>145</xdr:row>
      <xdr:rowOff>73396</xdr:rowOff>
    </xdr:from>
    <xdr:to>
      <xdr:col>4</xdr:col>
      <xdr:colOff>6353737</xdr:colOff>
      <xdr:row>145</xdr:row>
      <xdr:rowOff>3180248</xdr:rowOff>
    </xdr:to>
    <xdr:pic>
      <xdr:nvPicPr>
        <xdr:cNvPr id="223" name="Obrázek 222">
          <a:extLst>
            <a:ext uri="{FF2B5EF4-FFF2-40B4-BE49-F238E27FC236}">
              <a16:creationId xmlns:a16="http://schemas.microsoft.com/office/drawing/2014/main" id="{50E4A678-3A34-F76D-D88F-DE69E1DD1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79" r="31250"/>
        <a:stretch>
          <a:fillRect/>
        </a:stretch>
      </xdr:blipFill>
      <xdr:spPr>
        <a:xfrm>
          <a:off x="12180795" y="287974925"/>
          <a:ext cx="2991971" cy="3106852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145677</xdr:colOff>
      <xdr:row>146</xdr:row>
      <xdr:rowOff>414620</xdr:rowOff>
    </xdr:from>
    <xdr:to>
      <xdr:col>4</xdr:col>
      <xdr:colOff>4247030</xdr:colOff>
      <xdr:row>146</xdr:row>
      <xdr:rowOff>3815083</xdr:rowOff>
    </xdr:to>
    <xdr:pic>
      <xdr:nvPicPr>
        <xdr:cNvPr id="225" name="Obrázek 224">
          <a:extLst>
            <a:ext uri="{FF2B5EF4-FFF2-40B4-BE49-F238E27FC236}">
              <a16:creationId xmlns:a16="http://schemas.microsoft.com/office/drawing/2014/main" id="{B019236B-4798-47F3-0A46-CCDB771B71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0" r="27598"/>
        <a:stretch>
          <a:fillRect/>
        </a:stretch>
      </xdr:blipFill>
      <xdr:spPr>
        <a:xfrm>
          <a:off x="8964706" y="307724738"/>
          <a:ext cx="4101353" cy="3400463"/>
        </a:xfrm>
        <a:prstGeom prst="rect">
          <a:avLst/>
        </a:prstGeom>
      </xdr:spPr>
    </xdr:pic>
    <xdr:clientData/>
  </xdr:twoCellAnchor>
  <xdr:twoCellAnchor editAs="oneCell">
    <xdr:from>
      <xdr:col>4</xdr:col>
      <xdr:colOff>4347882</xdr:colOff>
      <xdr:row>146</xdr:row>
      <xdr:rowOff>403413</xdr:rowOff>
    </xdr:from>
    <xdr:to>
      <xdr:col>4</xdr:col>
      <xdr:colOff>6286500</xdr:colOff>
      <xdr:row>146</xdr:row>
      <xdr:rowOff>3866031</xdr:rowOff>
    </xdr:to>
    <xdr:pic>
      <xdr:nvPicPr>
        <xdr:cNvPr id="227" name="Obrázek 226">
          <a:extLst>
            <a:ext uri="{FF2B5EF4-FFF2-40B4-BE49-F238E27FC236}">
              <a16:creationId xmlns:a16="http://schemas.microsoft.com/office/drawing/2014/main" id="{B8EBE039-9A99-1D06-8D52-3D37ECBD6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5" r="35938"/>
        <a:stretch>
          <a:fillRect/>
        </a:stretch>
      </xdr:blipFill>
      <xdr:spPr>
        <a:xfrm>
          <a:off x="13166911" y="307713531"/>
          <a:ext cx="1938618" cy="3462618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147</xdr:row>
      <xdr:rowOff>112060</xdr:rowOff>
    </xdr:from>
    <xdr:to>
      <xdr:col>4</xdr:col>
      <xdr:colOff>6331325</xdr:colOff>
      <xdr:row>147</xdr:row>
      <xdr:rowOff>3500335</xdr:rowOff>
    </xdr:to>
    <xdr:pic>
      <xdr:nvPicPr>
        <xdr:cNvPr id="229" name="Obrázek 228">
          <a:extLst>
            <a:ext uri="{FF2B5EF4-FFF2-40B4-BE49-F238E27FC236}">
              <a16:creationId xmlns:a16="http://schemas.microsoft.com/office/drawing/2014/main" id="{C0D98C16-D152-835A-822A-6E6CBF919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295162942"/>
          <a:ext cx="6230471" cy="3388275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148</xdr:row>
      <xdr:rowOff>112060</xdr:rowOff>
    </xdr:from>
    <xdr:to>
      <xdr:col>4</xdr:col>
      <xdr:colOff>6346201</xdr:colOff>
      <xdr:row>148</xdr:row>
      <xdr:rowOff>3496237</xdr:rowOff>
    </xdr:to>
    <xdr:pic>
      <xdr:nvPicPr>
        <xdr:cNvPr id="231" name="Obrázek 230">
          <a:extLst>
            <a:ext uri="{FF2B5EF4-FFF2-40B4-BE49-F238E27FC236}">
              <a16:creationId xmlns:a16="http://schemas.microsoft.com/office/drawing/2014/main" id="{0735A680-EB55-53DA-9E00-8F15A34D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5" y="298793648"/>
          <a:ext cx="6222935" cy="338417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149</xdr:row>
      <xdr:rowOff>123266</xdr:rowOff>
    </xdr:from>
    <xdr:to>
      <xdr:col>4</xdr:col>
      <xdr:colOff>6331325</xdr:colOff>
      <xdr:row>149</xdr:row>
      <xdr:rowOff>3505447</xdr:rowOff>
    </xdr:to>
    <xdr:pic>
      <xdr:nvPicPr>
        <xdr:cNvPr id="233" name="Obrázek 232">
          <a:extLst>
            <a:ext uri="{FF2B5EF4-FFF2-40B4-BE49-F238E27FC236}">
              <a16:creationId xmlns:a16="http://schemas.microsoft.com/office/drawing/2014/main" id="{83D31D96-C7A1-60DA-84CF-E0180548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302435560"/>
          <a:ext cx="6219265" cy="3382181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150</xdr:row>
      <xdr:rowOff>145678</xdr:rowOff>
    </xdr:from>
    <xdr:to>
      <xdr:col>4</xdr:col>
      <xdr:colOff>6320119</xdr:colOff>
      <xdr:row>150</xdr:row>
      <xdr:rowOff>3527859</xdr:rowOff>
    </xdr:to>
    <xdr:pic>
      <xdr:nvPicPr>
        <xdr:cNvPr id="235" name="Obrázek 234">
          <a:extLst>
            <a:ext uri="{FF2B5EF4-FFF2-40B4-BE49-F238E27FC236}">
              <a16:creationId xmlns:a16="http://schemas.microsoft.com/office/drawing/2014/main" id="{FCF65408-E426-BBC1-77EC-336D28629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306077472"/>
          <a:ext cx="6219265" cy="3382181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145678</xdr:colOff>
      <xdr:row>151</xdr:row>
      <xdr:rowOff>134472</xdr:rowOff>
    </xdr:from>
    <xdr:to>
      <xdr:col>4</xdr:col>
      <xdr:colOff>6297708</xdr:colOff>
      <xdr:row>151</xdr:row>
      <xdr:rowOff>3480089</xdr:rowOff>
    </xdr:to>
    <xdr:pic>
      <xdr:nvPicPr>
        <xdr:cNvPr id="240" name="Obrázek 239">
          <a:extLst>
            <a:ext uri="{FF2B5EF4-FFF2-40B4-BE49-F238E27FC236}">
              <a16:creationId xmlns:a16="http://schemas.microsoft.com/office/drawing/2014/main" id="{E9585A6B-62AA-E5E1-7D7A-0DC27BBC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07" y="313305266"/>
          <a:ext cx="6152030" cy="3345617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1456764</xdr:colOff>
      <xdr:row>223</xdr:row>
      <xdr:rowOff>168089</xdr:rowOff>
    </xdr:from>
    <xdr:to>
      <xdr:col>4</xdr:col>
      <xdr:colOff>4605617</xdr:colOff>
      <xdr:row>223</xdr:row>
      <xdr:rowOff>2801472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8D43FC31-D7C8-4FF0-A6DF-3EE07E96D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7" b="7474"/>
        <a:stretch>
          <a:fillRect/>
        </a:stretch>
      </xdr:blipFill>
      <xdr:spPr>
        <a:xfrm>
          <a:off x="10275793" y="415794265"/>
          <a:ext cx="3148853" cy="2633383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1456764</xdr:colOff>
      <xdr:row>224</xdr:row>
      <xdr:rowOff>156882</xdr:rowOff>
    </xdr:from>
    <xdr:to>
      <xdr:col>4</xdr:col>
      <xdr:colOff>4919383</xdr:colOff>
      <xdr:row>224</xdr:row>
      <xdr:rowOff>2887355</xdr:rowOff>
    </xdr:to>
    <xdr:pic>
      <xdr:nvPicPr>
        <xdr:cNvPr id="107" name="Obrázek 106">
          <a:extLst>
            <a:ext uri="{FF2B5EF4-FFF2-40B4-BE49-F238E27FC236}">
              <a16:creationId xmlns:a16="http://schemas.microsoft.com/office/drawing/2014/main" id="{F80A050E-B155-439B-8FC5-8B34E067B4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4" b="9701"/>
        <a:stretch>
          <a:fillRect/>
        </a:stretch>
      </xdr:blipFill>
      <xdr:spPr>
        <a:xfrm>
          <a:off x="10275793" y="418707794"/>
          <a:ext cx="3462619" cy="2730473"/>
        </a:xfrm>
        <a:prstGeom prst="rect">
          <a:avLst/>
        </a:prstGeom>
      </xdr:spPr>
    </xdr:pic>
    <xdr:clientData/>
  </xdr:twoCellAnchor>
  <xdr:twoCellAnchor editAs="oneCell">
    <xdr:from>
      <xdr:col>4</xdr:col>
      <xdr:colOff>425823</xdr:colOff>
      <xdr:row>225</xdr:row>
      <xdr:rowOff>261471</xdr:rowOff>
    </xdr:from>
    <xdr:to>
      <xdr:col>4</xdr:col>
      <xdr:colOff>3212354</xdr:colOff>
      <xdr:row>225</xdr:row>
      <xdr:rowOff>3048002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id="{2E7A2D18-DD61-4CC9-AEDB-B01242DC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4852" y="421849177"/>
          <a:ext cx="2786531" cy="2786531"/>
        </a:xfrm>
        <a:prstGeom prst="rect">
          <a:avLst/>
        </a:prstGeom>
      </xdr:spPr>
    </xdr:pic>
    <xdr:clientData/>
  </xdr:twoCellAnchor>
  <xdr:twoCellAnchor editAs="oneCell">
    <xdr:from>
      <xdr:col>4</xdr:col>
      <xdr:colOff>3290797</xdr:colOff>
      <xdr:row>225</xdr:row>
      <xdr:rowOff>235324</xdr:rowOff>
    </xdr:from>
    <xdr:to>
      <xdr:col>4</xdr:col>
      <xdr:colOff>5635834</xdr:colOff>
      <xdr:row>225</xdr:row>
      <xdr:rowOff>3148855</xdr:rowOff>
    </xdr:to>
    <xdr:pic>
      <xdr:nvPicPr>
        <xdr:cNvPr id="124" name="Obrázek 123">
          <a:extLst>
            <a:ext uri="{FF2B5EF4-FFF2-40B4-BE49-F238E27FC236}">
              <a16:creationId xmlns:a16="http://schemas.microsoft.com/office/drawing/2014/main" id="{49F2FFA8-B322-49FD-9E6B-8623C82C0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76" t="15357" r="22119" b="11428"/>
        <a:stretch>
          <a:fillRect/>
        </a:stretch>
      </xdr:blipFill>
      <xdr:spPr>
        <a:xfrm>
          <a:off x="12109826" y="421823030"/>
          <a:ext cx="2345037" cy="2913531"/>
        </a:xfrm>
        <a:prstGeom prst="rect">
          <a:avLst/>
        </a:prstGeom>
      </xdr:spPr>
    </xdr:pic>
    <xdr:clientData/>
  </xdr:twoCellAnchor>
  <xdr:twoCellAnchor editAs="oneCell">
    <xdr:from>
      <xdr:col>4</xdr:col>
      <xdr:colOff>537883</xdr:colOff>
      <xdr:row>226</xdr:row>
      <xdr:rowOff>302555</xdr:rowOff>
    </xdr:from>
    <xdr:to>
      <xdr:col>4</xdr:col>
      <xdr:colOff>3182471</xdr:colOff>
      <xdr:row>226</xdr:row>
      <xdr:rowOff>3731554</xdr:rowOff>
    </xdr:to>
    <xdr:pic>
      <xdr:nvPicPr>
        <xdr:cNvPr id="126" name="Obrázek 125">
          <a:extLst>
            <a:ext uri="{FF2B5EF4-FFF2-40B4-BE49-F238E27FC236}">
              <a16:creationId xmlns:a16="http://schemas.microsoft.com/office/drawing/2014/main" id="{2BFBA157-AD26-4955-BFB0-D74E3B0AC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0" t="10788" r="15819"/>
        <a:stretch>
          <a:fillRect/>
        </a:stretch>
      </xdr:blipFill>
      <xdr:spPr>
        <a:xfrm>
          <a:off x="9356912" y="425151173"/>
          <a:ext cx="2644588" cy="3428999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3429002</xdr:colOff>
      <xdr:row>226</xdr:row>
      <xdr:rowOff>291353</xdr:rowOff>
    </xdr:from>
    <xdr:to>
      <xdr:col>4</xdr:col>
      <xdr:colOff>5992908</xdr:colOff>
      <xdr:row>226</xdr:row>
      <xdr:rowOff>3742764</xdr:rowOff>
    </xdr:to>
    <xdr:pic>
      <xdr:nvPicPr>
        <xdr:cNvPr id="128" name="Obrázek 127">
          <a:extLst>
            <a:ext uri="{FF2B5EF4-FFF2-40B4-BE49-F238E27FC236}">
              <a16:creationId xmlns:a16="http://schemas.microsoft.com/office/drawing/2014/main" id="{543E1E8B-9A8F-4364-9C37-0AD60E2C1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6" t="21696" r="23237" b="6520"/>
        <a:stretch>
          <a:fillRect/>
        </a:stretch>
      </xdr:blipFill>
      <xdr:spPr>
        <a:xfrm>
          <a:off x="12248031" y="425139971"/>
          <a:ext cx="2563906" cy="3451411"/>
        </a:xfrm>
        <a:prstGeom prst="rect">
          <a:avLst/>
        </a:prstGeom>
      </xdr:spPr>
    </xdr:pic>
    <xdr:clientData/>
  </xdr:twoCellAnchor>
  <xdr:twoCellAnchor editAs="oneCell">
    <xdr:from>
      <xdr:col>4</xdr:col>
      <xdr:colOff>941295</xdr:colOff>
      <xdr:row>227</xdr:row>
      <xdr:rowOff>268941</xdr:rowOff>
    </xdr:from>
    <xdr:to>
      <xdr:col>4</xdr:col>
      <xdr:colOff>5390030</xdr:colOff>
      <xdr:row>227</xdr:row>
      <xdr:rowOff>2761912</xdr:rowOff>
    </xdr:to>
    <xdr:pic>
      <xdr:nvPicPr>
        <xdr:cNvPr id="132" name="Obrázek 131">
          <a:extLst>
            <a:ext uri="{FF2B5EF4-FFF2-40B4-BE49-F238E27FC236}">
              <a16:creationId xmlns:a16="http://schemas.microsoft.com/office/drawing/2014/main" id="{F2EC0032-9D89-1C0A-C2C0-249C7A376C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84" b="19751"/>
        <a:stretch>
          <a:fillRect/>
        </a:stretch>
      </xdr:blipFill>
      <xdr:spPr>
        <a:xfrm>
          <a:off x="9760324" y="429017206"/>
          <a:ext cx="4448735" cy="2492971"/>
        </a:xfrm>
        <a:prstGeom prst="rect">
          <a:avLst/>
        </a:prstGeom>
      </xdr:spPr>
    </xdr:pic>
    <xdr:clientData/>
  </xdr:twoCellAnchor>
  <xdr:twoCellAnchor editAs="oneCell">
    <xdr:from>
      <xdr:col>4</xdr:col>
      <xdr:colOff>1176618</xdr:colOff>
      <xdr:row>229</xdr:row>
      <xdr:rowOff>168088</xdr:rowOff>
    </xdr:from>
    <xdr:to>
      <xdr:col>4</xdr:col>
      <xdr:colOff>5413251</xdr:colOff>
      <xdr:row>229</xdr:row>
      <xdr:rowOff>2222854</xdr:rowOff>
    </xdr:to>
    <xdr:pic>
      <xdr:nvPicPr>
        <xdr:cNvPr id="134" name="Obrázek 133">
          <a:extLst>
            <a:ext uri="{FF2B5EF4-FFF2-40B4-BE49-F238E27FC236}">
              <a16:creationId xmlns:a16="http://schemas.microsoft.com/office/drawing/2014/main" id="{FE3519D3-ED5E-486F-A548-7CFFC915F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647" y="432558264"/>
          <a:ext cx="4236633" cy="2054766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231</xdr:row>
      <xdr:rowOff>156884</xdr:rowOff>
    </xdr:from>
    <xdr:to>
      <xdr:col>4</xdr:col>
      <xdr:colOff>6344393</xdr:colOff>
      <xdr:row>232</xdr:row>
      <xdr:rowOff>1636061</xdr:rowOff>
    </xdr:to>
    <xdr:pic>
      <xdr:nvPicPr>
        <xdr:cNvPr id="154" name="Obrázek 153">
          <a:extLst>
            <a:ext uri="{FF2B5EF4-FFF2-40B4-BE49-F238E27FC236}">
              <a16:creationId xmlns:a16="http://schemas.microsoft.com/office/drawing/2014/main" id="{9E4AC317-9A1E-1BB5-7ACB-AA5B45D73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434586531"/>
          <a:ext cx="6243539" cy="339538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134472</xdr:colOff>
      <xdr:row>233</xdr:row>
      <xdr:rowOff>179296</xdr:rowOff>
    </xdr:from>
    <xdr:to>
      <xdr:col>4</xdr:col>
      <xdr:colOff>6342531</xdr:colOff>
      <xdr:row>235</xdr:row>
      <xdr:rowOff>1078883</xdr:rowOff>
    </xdr:to>
    <xdr:pic>
      <xdr:nvPicPr>
        <xdr:cNvPr id="156" name="Obrázek 155">
          <a:extLst>
            <a:ext uri="{FF2B5EF4-FFF2-40B4-BE49-F238E27FC236}">
              <a16:creationId xmlns:a16="http://schemas.microsoft.com/office/drawing/2014/main" id="{581BBD8D-6F6C-EFA1-011F-1C27B843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438418943"/>
          <a:ext cx="6208059" cy="3376087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</xdr:colOff>
      <xdr:row>234</xdr:row>
      <xdr:rowOff>739588</xdr:rowOff>
    </xdr:from>
    <xdr:to>
      <xdr:col>2</xdr:col>
      <xdr:colOff>1792940</xdr:colOff>
      <xdr:row>235</xdr:row>
      <xdr:rowOff>1154208</xdr:rowOff>
    </xdr:to>
    <xdr:pic>
      <xdr:nvPicPr>
        <xdr:cNvPr id="164" name="Obrázek 163">
          <a:extLst>
            <a:ext uri="{FF2B5EF4-FFF2-40B4-BE49-F238E27FC236}">
              <a16:creationId xmlns:a16="http://schemas.microsoft.com/office/drawing/2014/main" id="{61BD6BB7-2D0F-027B-1320-28E5055B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176" y="440178264"/>
          <a:ext cx="1692088" cy="1692088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123266</xdr:colOff>
      <xdr:row>232</xdr:row>
      <xdr:rowOff>44824</xdr:rowOff>
    </xdr:from>
    <xdr:to>
      <xdr:col>2</xdr:col>
      <xdr:colOff>1837764</xdr:colOff>
      <xdr:row>232</xdr:row>
      <xdr:rowOff>1759322</xdr:rowOff>
    </xdr:to>
    <xdr:pic>
      <xdr:nvPicPr>
        <xdr:cNvPr id="168" name="Obrázek 167">
          <a:extLst>
            <a:ext uri="{FF2B5EF4-FFF2-40B4-BE49-F238E27FC236}">
              <a16:creationId xmlns:a16="http://schemas.microsoft.com/office/drawing/2014/main" id="{FF3891DE-D74A-8328-02AB-6F0B80448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732" r="48732"/>
        <a:stretch>
          <a:fillRect/>
        </a:stretch>
      </xdr:blipFill>
      <xdr:spPr>
        <a:xfrm>
          <a:off x="2644590" y="436390677"/>
          <a:ext cx="1714498" cy="1714498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236</xdr:row>
      <xdr:rowOff>145678</xdr:rowOff>
    </xdr:from>
    <xdr:to>
      <xdr:col>4</xdr:col>
      <xdr:colOff>6353737</xdr:colOff>
      <xdr:row>236</xdr:row>
      <xdr:rowOff>3540047</xdr:rowOff>
    </xdr:to>
    <xdr:pic>
      <xdr:nvPicPr>
        <xdr:cNvPr id="172" name="Obrázek 171">
          <a:extLst>
            <a:ext uri="{FF2B5EF4-FFF2-40B4-BE49-F238E27FC236}">
              <a16:creationId xmlns:a16="http://schemas.microsoft.com/office/drawing/2014/main" id="{D5745B59-B698-E5B0-F6D2-FDC9F9C93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442128090"/>
          <a:ext cx="6241677" cy="3394369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123266</xdr:colOff>
      <xdr:row>237</xdr:row>
      <xdr:rowOff>123266</xdr:rowOff>
    </xdr:from>
    <xdr:to>
      <xdr:col>4</xdr:col>
      <xdr:colOff>6342531</xdr:colOff>
      <xdr:row>237</xdr:row>
      <xdr:rowOff>3505447</xdr:rowOff>
    </xdr:to>
    <xdr:pic>
      <xdr:nvPicPr>
        <xdr:cNvPr id="178" name="Obrázek 177">
          <a:extLst>
            <a:ext uri="{FF2B5EF4-FFF2-40B4-BE49-F238E27FC236}">
              <a16:creationId xmlns:a16="http://schemas.microsoft.com/office/drawing/2014/main" id="{DC061E72-1B41-A5F2-6357-422CC2C3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5" y="445713972"/>
          <a:ext cx="6219265" cy="3382181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123265</xdr:colOff>
      <xdr:row>237</xdr:row>
      <xdr:rowOff>1892193</xdr:rowOff>
    </xdr:from>
    <xdr:to>
      <xdr:col>2</xdr:col>
      <xdr:colOff>1815353</xdr:colOff>
      <xdr:row>237</xdr:row>
      <xdr:rowOff>3584281</xdr:rowOff>
    </xdr:to>
    <xdr:pic>
      <xdr:nvPicPr>
        <xdr:cNvPr id="180" name="Obrázek 179">
          <a:extLst>
            <a:ext uri="{FF2B5EF4-FFF2-40B4-BE49-F238E27FC236}">
              <a16:creationId xmlns:a16="http://schemas.microsoft.com/office/drawing/2014/main" id="{CBDFB0BF-485C-425C-9C6D-055F9C11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586" y="525086836"/>
          <a:ext cx="1692088" cy="1692088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252</xdr:row>
      <xdr:rowOff>168090</xdr:rowOff>
    </xdr:from>
    <xdr:to>
      <xdr:col>4</xdr:col>
      <xdr:colOff>6353737</xdr:colOff>
      <xdr:row>253</xdr:row>
      <xdr:rowOff>1635049</xdr:rowOff>
    </xdr:to>
    <xdr:pic>
      <xdr:nvPicPr>
        <xdr:cNvPr id="184" name="Obrázek 183">
          <a:extLst>
            <a:ext uri="{FF2B5EF4-FFF2-40B4-BE49-F238E27FC236}">
              <a16:creationId xmlns:a16="http://schemas.microsoft.com/office/drawing/2014/main" id="{27D6A3DD-C425-184A-1E6C-AD63CAEE9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455698414"/>
          <a:ext cx="6241677" cy="3394369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254</xdr:row>
      <xdr:rowOff>123266</xdr:rowOff>
    </xdr:from>
    <xdr:to>
      <xdr:col>4</xdr:col>
      <xdr:colOff>6331383</xdr:colOff>
      <xdr:row>256</xdr:row>
      <xdr:rowOff>997329</xdr:rowOff>
    </xdr:to>
    <xdr:pic>
      <xdr:nvPicPr>
        <xdr:cNvPr id="188" name="Obrázek 187">
          <a:extLst>
            <a:ext uri="{FF2B5EF4-FFF2-40B4-BE49-F238E27FC236}">
              <a16:creationId xmlns:a16="http://schemas.microsoft.com/office/drawing/2014/main" id="{555407E1-F90E-B7CD-B991-ED94755B6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265" y="459373942"/>
          <a:ext cx="6264147" cy="3406589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257</xdr:row>
      <xdr:rowOff>168090</xdr:rowOff>
    </xdr:from>
    <xdr:to>
      <xdr:col>4</xdr:col>
      <xdr:colOff>6323789</xdr:colOff>
      <xdr:row>257</xdr:row>
      <xdr:rowOff>3552267</xdr:rowOff>
    </xdr:to>
    <xdr:pic>
      <xdr:nvPicPr>
        <xdr:cNvPr id="192" name="Obrázek 191">
          <a:extLst>
            <a:ext uri="{FF2B5EF4-FFF2-40B4-BE49-F238E27FC236}">
              <a16:creationId xmlns:a16="http://schemas.microsoft.com/office/drawing/2014/main" id="{98923FCE-1745-D7A1-5CA1-23B8DE240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463049472"/>
          <a:ext cx="6222935" cy="3384177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258</xdr:row>
      <xdr:rowOff>56030</xdr:rowOff>
    </xdr:from>
    <xdr:to>
      <xdr:col>4</xdr:col>
      <xdr:colOff>6333189</xdr:colOff>
      <xdr:row>258</xdr:row>
      <xdr:rowOff>3451413</xdr:rowOff>
    </xdr:to>
    <xdr:pic>
      <xdr:nvPicPr>
        <xdr:cNvPr id="196" name="Obrázek 195">
          <a:extLst>
            <a:ext uri="{FF2B5EF4-FFF2-40B4-BE49-F238E27FC236}">
              <a16:creationId xmlns:a16="http://schemas.microsoft.com/office/drawing/2014/main" id="{F9E2CC3C-9224-7913-39C2-E50983C2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1442" y="557974501"/>
          <a:ext cx="6243541" cy="3395383"/>
        </a:xfrm>
        <a:prstGeom prst="rect">
          <a:avLst/>
        </a:prstGeom>
      </xdr:spPr>
    </xdr:pic>
    <xdr:clientData/>
  </xdr:twoCellAnchor>
  <xdr:twoCellAnchor editAs="oneCell">
    <xdr:from>
      <xdr:col>2</xdr:col>
      <xdr:colOff>795619</xdr:colOff>
      <xdr:row>121</xdr:row>
      <xdr:rowOff>2969560</xdr:rowOff>
    </xdr:from>
    <xdr:to>
      <xdr:col>2</xdr:col>
      <xdr:colOff>2588561</xdr:colOff>
      <xdr:row>121</xdr:row>
      <xdr:rowOff>4314266</xdr:rowOff>
    </xdr:to>
    <xdr:pic>
      <xdr:nvPicPr>
        <xdr:cNvPr id="140" name="Obrázek 139">
          <a:extLst>
            <a:ext uri="{FF2B5EF4-FFF2-40B4-BE49-F238E27FC236}">
              <a16:creationId xmlns:a16="http://schemas.microsoft.com/office/drawing/2014/main" id="{AB36B547-E5B7-F1AC-4CE1-22FA54380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943" y="254440766"/>
          <a:ext cx="1792942" cy="1344706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2958353</xdr:colOff>
      <xdr:row>121</xdr:row>
      <xdr:rowOff>3032236</xdr:rowOff>
    </xdr:from>
    <xdr:to>
      <xdr:col>2</xdr:col>
      <xdr:colOff>4235823</xdr:colOff>
      <xdr:row>121</xdr:row>
      <xdr:rowOff>4171009</xdr:rowOff>
    </xdr:to>
    <xdr:pic>
      <xdr:nvPicPr>
        <xdr:cNvPr id="144" name="Obrázek 143">
          <a:extLst>
            <a:ext uri="{FF2B5EF4-FFF2-40B4-BE49-F238E27FC236}">
              <a16:creationId xmlns:a16="http://schemas.microsoft.com/office/drawing/2014/main" id="{BB492351-A5A7-39FA-DFF8-31C33BC3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9677" y="254503442"/>
          <a:ext cx="1277470" cy="1138773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2106704</xdr:colOff>
      <xdr:row>123</xdr:row>
      <xdr:rowOff>2751706</xdr:rowOff>
    </xdr:from>
    <xdr:to>
      <xdr:col>2</xdr:col>
      <xdr:colOff>3115234</xdr:colOff>
      <xdr:row>123</xdr:row>
      <xdr:rowOff>4018877</xdr:rowOff>
    </xdr:to>
    <xdr:pic>
      <xdr:nvPicPr>
        <xdr:cNvPr id="150" name="Obrázek 149">
          <a:extLst>
            <a:ext uri="{FF2B5EF4-FFF2-40B4-BE49-F238E27FC236}">
              <a16:creationId xmlns:a16="http://schemas.microsoft.com/office/drawing/2014/main" id="{56E4A8F0-0D67-F011-2888-CF525059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8028" y="238411412"/>
          <a:ext cx="1008530" cy="1267171"/>
        </a:xfrm>
        <a:prstGeom prst="rect">
          <a:avLst/>
        </a:prstGeom>
      </xdr:spPr>
    </xdr:pic>
    <xdr:clientData/>
  </xdr:twoCellAnchor>
  <xdr:twoCellAnchor editAs="oneCell">
    <xdr:from>
      <xdr:col>2</xdr:col>
      <xdr:colOff>2005853</xdr:colOff>
      <xdr:row>124</xdr:row>
      <xdr:rowOff>2678206</xdr:rowOff>
    </xdr:from>
    <xdr:to>
      <xdr:col>2</xdr:col>
      <xdr:colOff>3014383</xdr:colOff>
      <xdr:row>124</xdr:row>
      <xdr:rowOff>3945377</xdr:rowOff>
    </xdr:to>
    <xdr:pic>
      <xdr:nvPicPr>
        <xdr:cNvPr id="155" name="Obrázek 154">
          <a:extLst>
            <a:ext uri="{FF2B5EF4-FFF2-40B4-BE49-F238E27FC236}">
              <a16:creationId xmlns:a16="http://schemas.microsoft.com/office/drawing/2014/main" id="{88635457-CB53-4306-88C4-8CCE1249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77" y="242517706"/>
          <a:ext cx="1008530" cy="1267171"/>
        </a:xfrm>
        <a:prstGeom prst="rect">
          <a:avLst/>
        </a:prstGeom>
      </xdr:spPr>
    </xdr:pic>
    <xdr:clientData/>
  </xdr:twoCellAnchor>
  <xdr:twoCellAnchor editAs="oneCell">
    <xdr:from>
      <xdr:col>2</xdr:col>
      <xdr:colOff>739588</xdr:colOff>
      <xdr:row>146</xdr:row>
      <xdr:rowOff>2913530</xdr:rowOff>
    </xdr:from>
    <xdr:to>
      <xdr:col>2</xdr:col>
      <xdr:colOff>2816413</xdr:colOff>
      <xdr:row>146</xdr:row>
      <xdr:rowOff>4471148</xdr:rowOff>
    </xdr:to>
    <xdr:pic>
      <xdr:nvPicPr>
        <xdr:cNvPr id="142" name="Obrázek 141">
          <a:extLst>
            <a:ext uri="{FF2B5EF4-FFF2-40B4-BE49-F238E27FC236}">
              <a16:creationId xmlns:a16="http://schemas.microsoft.com/office/drawing/2014/main" id="{520C44AC-C641-E35D-0E50-1C68AC8C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0912" y="338652971"/>
          <a:ext cx="2076825" cy="1557618"/>
        </a:xfrm>
        <a:prstGeom prst="rect">
          <a:avLst/>
        </a:prstGeom>
      </xdr:spPr>
    </xdr:pic>
    <xdr:clientData/>
  </xdr:twoCellAnchor>
  <xdr:twoCellAnchor editAs="oneCell">
    <xdr:from>
      <xdr:col>2</xdr:col>
      <xdr:colOff>3029913</xdr:colOff>
      <xdr:row>146</xdr:row>
      <xdr:rowOff>3126411</xdr:rowOff>
    </xdr:from>
    <xdr:to>
      <xdr:col>2</xdr:col>
      <xdr:colOff>4269442</xdr:colOff>
      <xdr:row>146</xdr:row>
      <xdr:rowOff>4231363</xdr:rowOff>
    </xdr:to>
    <xdr:pic>
      <xdr:nvPicPr>
        <xdr:cNvPr id="158" name="Obrázek 157">
          <a:extLst>
            <a:ext uri="{FF2B5EF4-FFF2-40B4-BE49-F238E27FC236}">
              <a16:creationId xmlns:a16="http://schemas.microsoft.com/office/drawing/2014/main" id="{D0EE2FBD-26D4-DF51-4419-24460DF47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237" y="338865852"/>
          <a:ext cx="1239529" cy="1104952"/>
        </a:xfrm>
        <a:prstGeom prst="rect">
          <a:avLst/>
        </a:prstGeom>
      </xdr:spPr>
    </xdr:pic>
    <xdr:clientData/>
  </xdr:twoCellAnchor>
  <xdr:twoCellAnchor editAs="oneCell">
    <xdr:from>
      <xdr:col>2</xdr:col>
      <xdr:colOff>2005854</xdr:colOff>
      <xdr:row>148</xdr:row>
      <xdr:rowOff>2662966</xdr:rowOff>
    </xdr:from>
    <xdr:to>
      <xdr:col>2</xdr:col>
      <xdr:colOff>3126441</xdr:colOff>
      <xdr:row>148</xdr:row>
      <xdr:rowOff>4063700</xdr:rowOff>
    </xdr:to>
    <xdr:pic>
      <xdr:nvPicPr>
        <xdr:cNvPr id="166" name="Obrázek 165">
          <a:extLst>
            <a:ext uri="{FF2B5EF4-FFF2-40B4-BE49-F238E27FC236}">
              <a16:creationId xmlns:a16="http://schemas.microsoft.com/office/drawing/2014/main" id="{DD285CA3-2C88-53C2-E749-3BC479A3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78" y="318030113"/>
          <a:ext cx="1120587" cy="1400734"/>
        </a:xfrm>
        <a:prstGeom prst="rect">
          <a:avLst/>
        </a:prstGeom>
      </xdr:spPr>
    </xdr:pic>
    <xdr:clientData/>
  </xdr:twoCellAnchor>
  <xdr:twoCellAnchor editAs="oneCell">
    <xdr:from>
      <xdr:col>2</xdr:col>
      <xdr:colOff>2039471</xdr:colOff>
      <xdr:row>149</xdr:row>
      <xdr:rowOff>2667000</xdr:rowOff>
    </xdr:from>
    <xdr:to>
      <xdr:col>2</xdr:col>
      <xdr:colOff>3160058</xdr:colOff>
      <xdr:row>149</xdr:row>
      <xdr:rowOff>4067734</xdr:rowOff>
    </xdr:to>
    <xdr:pic>
      <xdr:nvPicPr>
        <xdr:cNvPr id="174" name="Obrázek 173">
          <a:extLst>
            <a:ext uri="{FF2B5EF4-FFF2-40B4-BE49-F238E27FC236}">
              <a16:creationId xmlns:a16="http://schemas.microsoft.com/office/drawing/2014/main" id="{EF25EB8D-2A41-41E2-A73A-8C3C4612A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795" y="350811353"/>
          <a:ext cx="1120587" cy="1400734"/>
        </a:xfrm>
        <a:prstGeom prst="rect">
          <a:avLst/>
        </a:prstGeom>
      </xdr:spPr>
    </xdr:pic>
    <xdr:clientData/>
  </xdr:twoCellAnchor>
  <xdr:twoCellAnchor editAs="oneCell">
    <xdr:from>
      <xdr:col>4</xdr:col>
      <xdr:colOff>1546411</xdr:colOff>
      <xdr:row>244</xdr:row>
      <xdr:rowOff>77642</xdr:rowOff>
    </xdr:from>
    <xdr:to>
      <xdr:col>4</xdr:col>
      <xdr:colOff>4695264</xdr:colOff>
      <xdr:row>244</xdr:row>
      <xdr:rowOff>2711024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ABBFEC9E-5AD5-4723-90DE-AEF758CE2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7" b="7474"/>
        <a:stretch>
          <a:fillRect/>
        </a:stretch>
      </xdr:blipFill>
      <xdr:spPr>
        <a:xfrm>
          <a:off x="10295804" y="522374213"/>
          <a:ext cx="3148853" cy="2633382"/>
        </a:xfrm>
        <a:prstGeom prst="rect">
          <a:avLst/>
        </a:prstGeom>
      </xdr:spPr>
    </xdr:pic>
    <xdr:clientData/>
  </xdr:twoCellAnchor>
  <xdr:twoCellAnchor editAs="oneCell">
    <xdr:from>
      <xdr:col>4</xdr:col>
      <xdr:colOff>1423148</xdr:colOff>
      <xdr:row>245</xdr:row>
      <xdr:rowOff>44822</xdr:rowOff>
    </xdr:from>
    <xdr:to>
      <xdr:col>4</xdr:col>
      <xdr:colOff>4885767</xdr:colOff>
      <xdr:row>245</xdr:row>
      <xdr:rowOff>2775295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id="{0AB6864D-CF67-411D-A0AD-61B7C19BA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4" b="9701"/>
        <a:stretch>
          <a:fillRect/>
        </a:stretch>
      </xdr:blipFill>
      <xdr:spPr>
        <a:xfrm>
          <a:off x="10242177" y="488117028"/>
          <a:ext cx="3462619" cy="2730473"/>
        </a:xfrm>
        <a:prstGeom prst="rect">
          <a:avLst/>
        </a:prstGeom>
      </xdr:spPr>
    </xdr:pic>
    <xdr:clientData/>
  </xdr:twoCellAnchor>
  <xdr:twoCellAnchor editAs="oneCell">
    <xdr:from>
      <xdr:col>4</xdr:col>
      <xdr:colOff>593914</xdr:colOff>
      <xdr:row>246</xdr:row>
      <xdr:rowOff>104588</xdr:rowOff>
    </xdr:from>
    <xdr:to>
      <xdr:col>4</xdr:col>
      <xdr:colOff>3380445</xdr:colOff>
      <xdr:row>246</xdr:row>
      <xdr:rowOff>2891119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35A4FF36-BF3C-46E1-AD96-3625D1CC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3" y="491045500"/>
          <a:ext cx="2786531" cy="2786531"/>
        </a:xfrm>
        <a:prstGeom prst="rect">
          <a:avLst/>
        </a:prstGeom>
      </xdr:spPr>
    </xdr:pic>
    <xdr:clientData/>
  </xdr:twoCellAnchor>
  <xdr:twoCellAnchor editAs="oneCell">
    <xdr:from>
      <xdr:col>4</xdr:col>
      <xdr:colOff>3425270</xdr:colOff>
      <xdr:row>246</xdr:row>
      <xdr:rowOff>78441</xdr:rowOff>
    </xdr:from>
    <xdr:to>
      <xdr:col>4</xdr:col>
      <xdr:colOff>5770307</xdr:colOff>
      <xdr:row>246</xdr:row>
      <xdr:rowOff>2991972</xdr:rowOff>
    </xdr:to>
    <xdr:pic>
      <xdr:nvPicPr>
        <xdr:cNvPr id="88" name="Obrázek 87">
          <a:extLst>
            <a:ext uri="{FF2B5EF4-FFF2-40B4-BE49-F238E27FC236}">
              <a16:creationId xmlns:a16="http://schemas.microsoft.com/office/drawing/2014/main" id="{18F5596E-1DCB-44C8-A399-BEB918E19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76" t="15357" r="22119" b="11428"/>
        <a:stretch>
          <a:fillRect/>
        </a:stretch>
      </xdr:blipFill>
      <xdr:spPr>
        <a:xfrm>
          <a:off x="12244299" y="491019353"/>
          <a:ext cx="2345037" cy="2913531"/>
        </a:xfrm>
        <a:prstGeom prst="rect">
          <a:avLst/>
        </a:prstGeom>
      </xdr:spPr>
    </xdr:pic>
    <xdr:clientData/>
  </xdr:twoCellAnchor>
  <xdr:twoCellAnchor editAs="oneCell">
    <xdr:from>
      <xdr:col>4</xdr:col>
      <xdr:colOff>403416</xdr:colOff>
      <xdr:row>247</xdr:row>
      <xdr:rowOff>67232</xdr:rowOff>
    </xdr:from>
    <xdr:to>
      <xdr:col>4</xdr:col>
      <xdr:colOff>3048004</xdr:colOff>
      <xdr:row>247</xdr:row>
      <xdr:rowOff>3496231</xdr:rowOff>
    </xdr:to>
    <xdr:pic>
      <xdr:nvPicPr>
        <xdr:cNvPr id="130" name="Obrázek 129">
          <a:extLst>
            <a:ext uri="{FF2B5EF4-FFF2-40B4-BE49-F238E27FC236}">
              <a16:creationId xmlns:a16="http://schemas.microsoft.com/office/drawing/2014/main" id="{95527855-047D-4B6B-9EBD-BA9DB37C0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0" t="10788" r="15819"/>
        <a:stretch>
          <a:fillRect/>
        </a:stretch>
      </xdr:blipFill>
      <xdr:spPr>
        <a:xfrm>
          <a:off x="9222445" y="494067350"/>
          <a:ext cx="2644588" cy="3428999"/>
        </a:xfrm>
        <a:prstGeom prst="rect">
          <a:avLst/>
        </a:prstGeom>
      </xdr:spPr>
    </xdr:pic>
    <xdr:clientData/>
  </xdr:twoCellAnchor>
  <xdr:twoCellAnchor editAs="oneCell">
    <xdr:from>
      <xdr:col>4</xdr:col>
      <xdr:colOff>3294535</xdr:colOff>
      <xdr:row>247</xdr:row>
      <xdr:rowOff>56030</xdr:rowOff>
    </xdr:from>
    <xdr:to>
      <xdr:col>4</xdr:col>
      <xdr:colOff>5858441</xdr:colOff>
      <xdr:row>247</xdr:row>
      <xdr:rowOff>3507441</xdr:rowOff>
    </xdr:to>
    <xdr:pic>
      <xdr:nvPicPr>
        <xdr:cNvPr id="136" name="Obrázek 135">
          <a:extLst>
            <a:ext uri="{FF2B5EF4-FFF2-40B4-BE49-F238E27FC236}">
              <a16:creationId xmlns:a16="http://schemas.microsoft.com/office/drawing/2014/main" id="{5BE3A1F4-F50F-4AB7-946D-C2803207C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16" t="21696" r="23237" b="6520"/>
        <a:stretch>
          <a:fillRect/>
        </a:stretch>
      </xdr:blipFill>
      <xdr:spPr>
        <a:xfrm>
          <a:off x="12113564" y="494056148"/>
          <a:ext cx="2563906" cy="3451411"/>
        </a:xfrm>
        <a:prstGeom prst="rect">
          <a:avLst/>
        </a:prstGeom>
      </xdr:spPr>
    </xdr:pic>
    <xdr:clientData/>
  </xdr:twoCellAnchor>
  <xdr:twoCellAnchor editAs="oneCell">
    <xdr:from>
      <xdr:col>4</xdr:col>
      <xdr:colOff>941297</xdr:colOff>
      <xdr:row>248</xdr:row>
      <xdr:rowOff>358590</xdr:rowOff>
    </xdr:from>
    <xdr:to>
      <xdr:col>4</xdr:col>
      <xdr:colOff>5513297</xdr:colOff>
      <xdr:row>248</xdr:row>
      <xdr:rowOff>2846296</xdr:rowOff>
    </xdr:to>
    <xdr:pic>
      <xdr:nvPicPr>
        <xdr:cNvPr id="146" name="Obrázek 145">
          <a:extLst>
            <a:ext uri="{FF2B5EF4-FFF2-40B4-BE49-F238E27FC236}">
              <a16:creationId xmlns:a16="http://schemas.microsoft.com/office/drawing/2014/main" id="{5741E7B5-EFCD-9EB3-2351-822C0BBEFC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06" b="12745"/>
        <a:stretch>
          <a:fillRect/>
        </a:stretch>
      </xdr:blipFill>
      <xdr:spPr>
        <a:xfrm>
          <a:off x="9760326" y="497967002"/>
          <a:ext cx="4572000" cy="2487706"/>
        </a:xfrm>
        <a:prstGeom prst="rect">
          <a:avLst/>
        </a:prstGeom>
      </xdr:spPr>
    </xdr:pic>
    <xdr:clientData/>
  </xdr:twoCellAnchor>
  <xdr:twoCellAnchor editAs="oneCell">
    <xdr:from>
      <xdr:col>4</xdr:col>
      <xdr:colOff>1098177</xdr:colOff>
      <xdr:row>250</xdr:row>
      <xdr:rowOff>145677</xdr:rowOff>
    </xdr:from>
    <xdr:to>
      <xdr:col>4</xdr:col>
      <xdr:colOff>5334810</xdr:colOff>
      <xdr:row>250</xdr:row>
      <xdr:rowOff>2200443</xdr:rowOff>
    </xdr:to>
    <xdr:pic>
      <xdr:nvPicPr>
        <xdr:cNvPr id="148" name="Obrázek 147">
          <a:extLst>
            <a:ext uri="{FF2B5EF4-FFF2-40B4-BE49-F238E27FC236}">
              <a16:creationId xmlns:a16="http://schemas.microsoft.com/office/drawing/2014/main" id="{42DFF613-AE0D-427A-9B64-957F53C8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206" y="500768471"/>
          <a:ext cx="4236633" cy="2054766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252</xdr:row>
      <xdr:rowOff>1855692</xdr:rowOff>
    </xdr:from>
    <xdr:to>
      <xdr:col>2</xdr:col>
      <xdr:colOff>1871383</xdr:colOff>
      <xdr:row>253</xdr:row>
      <xdr:rowOff>1665194</xdr:rowOff>
    </xdr:to>
    <xdr:pic>
      <xdr:nvPicPr>
        <xdr:cNvPr id="162" name="Obrázek 161">
          <a:extLst>
            <a:ext uri="{FF2B5EF4-FFF2-40B4-BE49-F238E27FC236}">
              <a16:creationId xmlns:a16="http://schemas.microsoft.com/office/drawing/2014/main" id="{166A5CBC-1C03-209F-DFD1-557355A6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795" y="504786898"/>
          <a:ext cx="1736912" cy="1736912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255</xdr:row>
      <xdr:rowOff>593912</xdr:rowOff>
    </xdr:from>
    <xdr:to>
      <xdr:col>2</xdr:col>
      <xdr:colOff>1902541</xdr:colOff>
      <xdr:row>256</xdr:row>
      <xdr:rowOff>951636</xdr:rowOff>
    </xdr:to>
    <xdr:pic>
      <xdr:nvPicPr>
        <xdr:cNvPr id="190" name="Obrázek 189">
          <a:extLst>
            <a:ext uri="{FF2B5EF4-FFF2-40B4-BE49-F238E27FC236}">
              <a16:creationId xmlns:a16="http://schemas.microsoft.com/office/drawing/2014/main" id="{7002AE05-6180-903D-A5AE-1705789A4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795" y="508534147"/>
          <a:ext cx="1768070" cy="1601576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</xdr:colOff>
      <xdr:row>258</xdr:row>
      <xdr:rowOff>1848969</xdr:rowOff>
    </xdr:from>
    <xdr:to>
      <xdr:col>2</xdr:col>
      <xdr:colOff>1868922</xdr:colOff>
      <xdr:row>258</xdr:row>
      <xdr:rowOff>3450545</xdr:rowOff>
    </xdr:to>
    <xdr:pic>
      <xdr:nvPicPr>
        <xdr:cNvPr id="198" name="Obrázek 197">
          <a:extLst>
            <a:ext uri="{FF2B5EF4-FFF2-40B4-BE49-F238E27FC236}">
              <a16:creationId xmlns:a16="http://schemas.microsoft.com/office/drawing/2014/main" id="{B6B3CFEC-ACA1-4104-B617-74AEE661C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176" y="559767440"/>
          <a:ext cx="1768070" cy="1601576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100</xdr:row>
      <xdr:rowOff>89648</xdr:rowOff>
    </xdr:from>
    <xdr:to>
      <xdr:col>4</xdr:col>
      <xdr:colOff>6387355</xdr:colOff>
      <xdr:row>100</xdr:row>
      <xdr:rowOff>3502299</xdr:rowOff>
    </xdr:to>
    <xdr:pic>
      <xdr:nvPicPr>
        <xdr:cNvPr id="152" name="Obrázek 151">
          <a:extLst>
            <a:ext uri="{FF2B5EF4-FFF2-40B4-BE49-F238E27FC236}">
              <a16:creationId xmlns:a16="http://schemas.microsoft.com/office/drawing/2014/main" id="{FD8F1C77-D90C-1395-4EEE-94BE3E9E7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186309001"/>
          <a:ext cx="6275295" cy="341265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112059</xdr:colOff>
      <xdr:row>101</xdr:row>
      <xdr:rowOff>89647</xdr:rowOff>
    </xdr:from>
    <xdr:to>
      <xdr:col>4</xdr:col>
      <xdr:colOff>6275295</xdr:colOff>
      <xdr:row>101</xdr:row>
      <xdr:rowOff>3441358</xdr:rowOff>
    </xdr:to>
    <xdr:pic>
      <xdr:nvPicPr>
        <xdr:cNvPr id="170" name="Obrázek 169">
          <a:extLst>
            <a:ext uri="{FF2B5EF4-FFF2-40B4-BE49-F238E27FC236}">
              <a16:creationId xmlns:a16="http://schemas.microsoft.com/office/drawing/2014/main" id="{6B5EE915-FC4D-61BD-D241-33773B09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89917294"/>
          <a:ext cx="6163236" cy="335171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112061</xdr:colOff>
      <xdr:row>102</xdr:row>
      <xdr:rowOff>145678</xdr:rowOff>
    </xdr:from>
    <xdr:to>
      <xdr:col>4</xdr:col>
      <xdr:colOff>6320119</xdr:colOff>
      <xdr:row>102</xdr:row>
      <xdr:rowOff>3521765</xdr:rowOff>
    </xdr:to>
    <xdr:pic>
      <xdr:nvPicPr>
        <xdr:cNvPr id="182" name="Obrázek 181">
          <a:extLst>
            <a:ext uri="{FF2B5EF4-FFF2-40B4-BE49-F238E27FC236}">
              <a16:creationId xmlns:a16="http://schemas.microsoft.com/office/drawing/2014/main" id="{842D56A6-70EE-CD86-40AD-1D027517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90" y="193491972"/>
          <a:ext cx="6208058" cy="3376087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</xdr:colOff>
      <xdr:row>169</xdr:row>
      <xdr:rowOff>132668</xdr:rowOff>
    </xdr:from>
    <xdr:to>
      <xdr:col>4</xdr:col>
      <xdr:colOff>6350564</xdr:colOff>
      <xdr:row>169</xdr:row>
      <xdr:rowOff>3534454</xdr:rowOff>
    </xdr:to>
    <xdr:pic>
      <xdr:nvPicPr>
        <xdr:cNvPr id="194" name="Obrázek 193">
          <a:extLst>
            <a:ext uri="{FF2B5EF4-FFF2-40B4-BE49-F238E27FC236}">
              <a16:creationId xmlns:a16="http://schemas.microsoft.com/office/drawing/2014/main" id="{52F2D989-74CD-8C60-96D4-BF785F7C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8812" y="381632731"/>
          <a:ext cx="6255315" cy="3401786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136070</xdr:colOff>
      <xdr:row>170</xdr:row>
      <xdr:rowOff>108856</xdr:rowOff>
    </xdr:from>
    <xdr:to>
      <xdr:col>4</xdr:col>
      <xdr:colOff>6391385</xdr:colOff>
      <xdr:row>170</xdr:row>
      <xdr:rowOff>3510642</xdr:rowOff>
    </xdr:to>
    <xdr:pic>
      <xdr:nvPicPr>
        <xdr:cNvPr id="202" name="Obrázek 201">
          <a:extLst>
            <a:ext uri="{FF2B5EF4-FFF2-40B4-BE49-F238E27FC236}">
              <a16:creationId xmlns:a16="http://schemas.microsoft.com/office/drawing/2014/main" id="{154CC96F-B2BE-A61D-39D9-2A380A87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499" y="385857749"/>
          <a:ext cx="6255315" cy="3401786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</xdr:colOff>
      <xdr:row>171</xdr:row>
      <xdr:rowOff>108856</xdr:rowOff>
    </xdr:from>
    <xdr:to>
      <xdr:col>4</xdr:col>
      <xdr:colOff>6368142</xdr:colOff>
      <xdr:row>171</xdr:row>
      <xdr:rowOff>3535001</xdr:rowOff>
    </xdr:to>
    <xdr:pic>
      <xdr:nvPicPr>
        <xdr:cNvPr id="206" name="Obrázek 205">
          <a:extLst>
            <a:ext uri="{FF2B5EF4-FFF2-40B4-BE49-F238E27FC236}">
              <a16:creationId xmlns:a16="http://schemas.microsoft.com/office/drawing/2014/main" id="{D25A0D74-AD92-E548-B7FB-ABECF36B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5464" y="389436427"/>
          <a:ext cx="6300107" cy="3426145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57</xdr:row>
      <xdr:rowOff>89645</xdr:rowOff>
    </xdr:from>
    <xdr:to>
      <xdr:col>4</xdr:col>
      <xdr:colOff>6342531</xdr:colOff>
      <xdr:row>57</xdr:row>
      <xdr:rowOff>2980764</xdr:rowOff>
    </xdr:to>
    <xdr:pic>
      <xdr:nvPicPr>
        <xdr:cNvPr id="160" name="Obrázek 159">
          <a:extLst>
            <a:ext uri="{FF2B5EF4-FFF2-40B4-BE49-F238E27FC236}">
              <a16:creationId xmlns:a16="http://schemas.microsoft.com/office/drawing/2014/main" id="{C8E03710-3A04-F76A-D693-A97AB79F9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52" b="9875"/>
        <a:stretch>
          <a:fillRect/>
        </a:stretch>
      </xdr:blipFill>
      <xdr:spPr>
        <a:xfrm>
          <a:off x="8919883" y="82721821"/>
          <a:ext cx="6241677" cy="2891119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81</xdr:row>
      <xdr:rowOff>78442</xdr:rowOff>
    </xdr:from>
    <xdr:to>
      <xdr:col>4</xdr:col>
      <xdr:colOff>6376148</xdr:colOff>
      <xdr:row>81</xdr:row>
      <xdr:rowOff>3497187</xdr:rowOff>
    </xdr:to>
    <xdr:pic>
      <xdr:nvPicPr>
        <xdr:cNvPr id="186" name="Obrázek 185">
          <a:extLst>
            <a:ext uri="{FF2B5EF4-FFF2-40B4-BE49-F238E27FC236}">
              <a16:creationId xmlns:a16="http://schemas.microsoft.com/office/drawing/2014/main" id="{DAC14959-2AEA-6F0E-9B4F-66A004685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7" y="163000766"/>
          <a:ext cx="6286500" cy="3418745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127</xdr:row>
      <xdr:rowOff>123266</xdr:rowOff>
    </xdr:from>
    <xdr:to>
      <xdr:col>4</xdr:col>
      <xdr:colOff>6364943</xdr:colOff>
      <xdr:row>127</xdr:row>
      <xdr:rowOff>3529823</xdr:rowOff>
    </xdr:to>
    <xdr:pic>
      <xdr:nvPicPr>
        <xdr:cNvPr id="204" name="Obrázek 203">
          <a:extLst>
            <a:ext uri="{FF2B5EF4-FFF2-40B4-BE49-F238E27FC236}">
              <a16:creationId xmlns:a16="http://schemas.microsoft.com/office/drawing/2014/main" id="{E5886D5D-659F-63D9-984D-61591AB1A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276303442"/>
          <a:ext cx="6264089" cy="3406557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100854</xdr:colOff>
      <xdr:row>152</xdr:row>
      <xdr:rowOff>112060</xdr:rowOff>
    </xdr:from>
    <xdr:to>
      <xdr:col>4</xdr:col>
      <xdr:colOff>6344395</xdr:colOff>
      <xdr:row>152</xdr:row>
      <xdr:rowOff>3507443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id="{A352BE51-E2EE-DFB0-4C61-1B5A991C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359932942"/>
          <a:ext cx="6243541" cy="3395383"/>
        </a:xfrm>
        <a:prstGeom prst="rect">
          <a:avLst/>
        </a:prstGeom>
      </xdr:spPr>
    </xdr:pic>
    <xdr:clientData/>
  </xdr:twoCellAnchor>
  <xdr:twoCellAnchor editAs="oneCell">
    <xdr:from>
      <xdr:col>4</xdr:col>
      <xdr:colOff>3292721</xdr:colOff>
      <xdr:row>43</xdr:row>
      <xdr:rowOff>291350</xdr:rowOff>
    </xdr:from>
    <xdr:to>
      <xdr:col>4</xdr:col>
      <xdr:colOff>6353736</xdr:colOff>
      <xdr:row>43</xdr:row>
      <xdr:rowOff>3563469</xdr:rowOff>
    </xdr:to>
    <xdr:pic>
      <xdr:nvPicPr>
        <xdr:cNvPr id="176" name="Obrázek 175">
          <a:extLst>
            <a:ext uri="{FF2B5EF4-FFF2-40B4-BE49-F238E27FC236}">
              <a16:creationId xmlns:a16="http://schemas.microsoft.com/office/drawing/2014/main" id="{46EDF8F0-1F20-22CB-5BB1-D233C883C7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35" r="14642" b="1084"/>
        <a:stretch>
          <a:fillRect/>
        </a:stretch>
      </xdr:blipFill>
      <xdr:spPr>
        <a:xfrm>
          <a:off x="12044515" y="32967703"/>
          <a:ext cx="3061015" cy="3272119"/>
        </a:xfrm>
        <a:prstGeom prst="rect">
          <a:avLst/>
        </a:prstGeom>
      </xdr:spPr>
    </xdr:pic>
    <xdr:clientData/>
  </xdr:twoCellAnchor>
  <xdr:twoCellAnchor editAs="oneCell">
    <xdr:from>
      <xdr:col>4</xdr:col>
      <xdr:colOff>3305736</xdr:colOff>
      <xdr:row>67</xdr:row>
      <xdr:rowOff>103659</xdr:rowOff>
    </xdr:from>
    <xdr:to>
      <xdr:col>4</xdr:col>
      <xdr:colOff>6308914</xdr:colOff>
      <xdr:row>67</xdr:row>
      <xdr:rowOff>3808823</xdr:rowOff>
    </xdr:to>
    <xdr:pic>
      <xdr:nvPicPr>
        <xdr:cNvPr id="200" name="Obrázek 199">
          <a:extLst>
            <a:ext uri="{FF2B5EF4-FFF2-40B4-BE49-F238E27FC236}">
              <a16:creationId xmlns:a16="http://schemas.microsoft.com/office/drawing/2014/main" id="{A50CCC5F-E653-F1F0-3481-A3AB4868E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4" r="32237"/>
        <a:stretch>
          <a:fillRect/>
        </a:stretch>
      </xdr:blipFill>
      <xdr:spPr>
        <a:xfrm>
          <a:off x="12057530" y="112274541"/>
          <a:ext cx="3003178" cy="3705164"/>
        </a:xfrm>
        <a:prstGeom prst="rect">
          <a:avLst/>
        </a:prstGeom>
      </xdr:spPr>
    </xdr:pic>
    <xdr:clientData/>
  </xdr:twoCellAnchor>
  <xdr:twoCellAnchor editAs="oneCell">
    <xdr:from>
      <xdr:col>4</xdr:col>
      <xdr:colOff>3305736</xdr:colOff>
      <xdr:row>113</xdr:row>
      <xdr:rowOff>313765</xdr:rowOff>
    </xdr:from>
    <xdr:to>
      <xdr:col>4</xdr:col>
      <xdr:colOff>6325151</xdr:colOff>
      <xdr:row>113</xdr:row>
      <xdr:rowOff>3697942</xdr:rowOff>
    </xdr:to>
    <xdr:pic>
      <xdr:nvPicPr>
        <xdr:cNvPr id="212" name="Obrázek 211">
          <a:extLst>
            <a:ext uri="{FF2B5EF4-FFF2-40B4-BE49-F238E27FC236}">
              <a16:creationId xmlns:a16="http://schemas.microsoft.com/office/drawing/2014/main" id="{849F723F-6CA8-D904-6692-DA066ED3A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8" r="21491"/>
        <a:stretch>
          <a:fillRect/>
        </a:stretch>
      </xdr:blipFill>
      <xdr:spPr>
        <a:xfrm>
          <a:off x="12057530" y="222941030"/>
          <a:ext cx="3019415" cy="3384177"/>
        </a:xfrm>
        <a:prstGeom prst="rect">
          <a:avLst/>
        </a:prstGeom>
      </xdr:spPr>
    </xdr:pic>
    <xdr:clientData/>
  </xdr:twoCellAnchor>
  <xdr:twoCellAnchor editAs="oneCell">
    <xdr:from>
      <xdr:col>4</xdr:col>
      <xdr:colOff>3451408</xdr:colOff>
      <xdr:row>138</xdr:row>
      <xdr:rowOff>479065</xdr:rowOff>
    </xdr:from>
    <xdr:to>
      <xdr:col>4</xdr:col>
      <xdr:colOff>6252882</xdr:colOff>
      <xdr:row>138</xdr:row>
      <xdr:rowOff>3783479</xdr:rowOff>
    </xdr:to>
    <xdr:pic>
      <xdr:nvPicPr>
        <xdr:cNvPr id="216" name="Obrázek 215">
          <a:extLst>
            <a:ext uri="{FF2B5EF4-FFF2-40B4-BE49-F238E27FC236}">
              <a16:creationId xmlns:a16="http://schemas.microsoft.com/office/drawing/2014/main" id="{2D54A1FA-6486-001C-7157-55B3B1170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73" r="28322"/>
        <a:stretch>
          <a:fillRect/>
        </a:stretch>
      </xdr:blipFill>
      <xdr:spPr>
        <a:xfrm>
          <a:off x="12203202" y="308741683"/>
          <a:ext cx="2801474" cy="3304414"/>
        </a:xfrm>
        <a:prstGeom prst="rect">
          <a:avLst/>
        </a:prstGeom>
      </xdr:spPr>
    </xdr:pic>
    <xdr:clientData/>
  </xdr:twoCellAnchor>
  <xdr:oneCellAnchor>
    <xdr:from>
      <xdr:col>3</xdr:col>
      <xdr:colOff>145676</xdr:colOff>
      <xdr:row>285</xdr:row>
      <xdr:rowOff>212914</xdr:rowOff>
    </xdr:from>
    <xdr:ext cx="4046256" cy="3661121"/>
    <xdr:pic>
      <xdr:nvPicPr>
        <xdr:cNvPr id="208" name="Obrázek 207">
          <a:extLst>
            <a:ext uri="{FF2B5EF4-FFF2-40B4-BE49-F238E27FC236}">
              <a16:creationId xmlns:a16="http://schemas.microsoft.com/office/drawing/2014/main" id="{315707CF-841D-4C6B-A104-DF2D0EE6FC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62"/>
        <a:stretch>
          <a:fillRect/>
        </a:stretch>
      </xdr:blipFill>
      <xdr:spPr>
        <a:xfrm>
          <a:off x="7911352" y="584241090"/>
          <a:ext cx="4046256" cy="3661121"/>
        </a:xfrm>
        <a:prstGeom prst="rect">
          <a:avLst/>
        </a:prstGeom>
      </xdr:spPr>
    </xdr:pic>
    <xdr:clientData/>
  </xdr:oneCellAnchor>
  <xdr:oneCellAnchor>
    <xdr:from>
      <xdr:col>4</xdr:col>
      <xdr:colOff>3492667</xdr:colOff>
      <xdr:row>285</xdr:row>
      <xdr:rowOff>251254</xdr:rowOff>
    </xdr:from>
    <xdr:ext cx="3235212" cy="3631586"/>
    <xdr:pic>
      <xdr:nvPicPr>
        <xdr:cNvPr id="214" name="Obrázek 213">
          <a:extLst>
            <a:ext uri="{FF2B5EF4-FFF2-40B4-BE49-F238E27FC236}">
              <a16:creationId xmlns:a16="http://schemas.microsoft.com/office/drawing/2014/main" id="{FEF8DD35-B767-4F1F-8E75-37201A5CE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72"/>
        <a:stretch>
          <a:fillRect/>
        </a:stretch>
      </xdr:blipFill>
      <xdr:spPr>
        <a:xfrm>
          <a:off x="12244461" y="584279430"/>
          <a:ext cx="3235212" cy="3631586"/>
        </a:xfrm>
        <a:prstGeom prst="rect">
          <a:avLst/>
        </a:prstGeom>
      </xdr:spPr>
    </xdr:pic>
    <xdr:clientData/>
  </xdr:oneCellAnchor>
  <xdr:twoCellAnchor editAs="oneCell">
    <xdr:from>
      <xdr:col>4</xdr:col>
      <xdr:colOff>1221440</xdr:colOff>
      <xdr:row>182</xdr:row>
      <xdr:rowOff>336176</xdr:rowOff>
    </xdr:from>
    <xdr:to>
      <xdr:col>4</xdr:col>
      <xdr:colOff>5231277</xdr:colOff>
      <xdr:row>182</xdr:row>
      <xdr:rowOff>1378324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74A827A3-6369-7FD6-3642-BBBF883CC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274" b="37017"/>
        <a:stretch>
          <a:fillRect/>
        </a:stretch>
      </xdr:blipFill>
      <xdr:spPr>
        <a:xfrm>
          <a:off x="9973234" y="419234470"/>
          <a:ext cx="4009837" cy="1042148"/>
        </a:xfrm>
        <a:prstGeom prst="rect">
          <a:avLst/>
        </a:prstGeom>
      </xdr:spPr>
    </xdr:pic>
    <xdr:clientData/>
  </xdr:twoCellAnchor>
  <xdr:twoCellAnchor editAs="oneCell">
    <xdr:from>
      <xdr:col>4</xdr:col>
      <xdr:colOff>1154210</xdr:colOff>
      <xdr:row>203</xdr:row>
      <xdr:rowOff>100850</xdr:rowOff>
    </xdr:from>
    <xdr:to>
      <xdr:col>4</xdr:col>
      <xdr:colOff>5247524</xdr:colOff>
      <xdr:row>203</xdr:row>
      <xdr:rowOff>1591236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891B9C8B-9E2A-6259-75B9-E8F7F494F4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754" b="31626"/>
        <a:stretch>
          <a:fillRect/>
        </a:stretch>
      </xdr:blipFill>
      <xdr:spPr>
        <a:xfrm>
          <a:off x="9906004" y="458410232"/>
          <a:ext cx="4093314" cy="1490386"/>
        </a:xfrm>
        <a:prstGeom prst="rect">
          <a:avLst/>
        </a:prstGeom>
      </xdr:spPr>
    </xdr:pic>
    <xdr:clientData/>
  </xdr:twoCellAnchor>
  <xdr:twoCellAnchor editAs="oneCell">
    <xdr:from>
      <xdr:col>4</xdr:col>
      <xdr:colOff>1042147</xdr:colOff>
      <xdr:row>228</xdr:row>
      <xdr:rowOff>212914</xdr:rowOff>
    </xdr:from>
    <xdr:to>
      <xdr:col>4</xdr:col>
      <xdr:colOff>5289176</xdr:colOff>
      <xdr:row>228</xdr:row>
      <xdr:rowOff>1523600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DB1CF22C-51D5-3C8C-2898-DA6773BF5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53" b="36070"/>
        <a:stretch>
          <a:fillRect/>
        </a:stretch>
      </xdr:blipFill>
      <xdr:spPr>
        <a:xfrm>
          <a:off x="9793941" y="503088090"/>
          <a:ext cx="4247029" cy="1310686"/>
        </a:xfrm>
        <a:prstGeom prst="rect">
          <a:avLst/>
        </a:prstGeom>
      </xdr:spPr>
    </xdr:pic>
    <xdr:clientData/>
  </xdr:twoCellAnchor>
  <xdr:twoCellAnchor editAs="oneCell">
    <xdr:from>
      <xdr:col>4</xdr:col>
      <xdr:colOff>851646</xdr:colOff>
      <xdr:row>249</xdr:row>
      <xdr:rowOff>84796</xdr:rowOff>
    </xdr:from>
    <xdr:to>
      <xdr:col>4</xdr:col>
      <xdr:colOff>5490882</xdr:colOff>
      <xdr:row>249</xdr:row>
      <xdr:rowOff>1557617</xdr:rowOff>
    </xdr:to>
    <xdr:pic>
      <xdr:nvPicPr>
        <xdr:cNvPr id="138" name="Obrázek 137">
          <a:extLst>
            <a:ext uri="{FF2B5EF4-FFF2-40B4-BE49-F238E27FC236}">
              <a16:creationId xmlns:a16="http://schemas.microsoft.com/office/drawing/2014/main" id="{8977DF9A-ED22-10AD-A463-3B8476AD0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3" t="30699" r="693" b="33011"/>
        <a:stretch>
          <a:fillRect/>
        </a:stretch>
      </xdr:blipFill>
      <xdr:spPr>
        <a:xfrm>
          <a:off x="9603440" y="541306502"/>
          <a:ext cx="4639236" cy="1472821"/>
        </a:xfrm>
        <a:prstGeom prst="rect">
          <a:avLst/>
        </a:prstGeom>
      </xdr:spPr>
    </xdr:pic>
    <xdr:clientData/>
  </xdr:twoCellAnchor>
  <xdr:twoCellAnchor editAs="oneCell">
    <xdr:from>
      <xdr:col>4</xdr:col>
      <xdr:colOff>89649</xdr:colOff>
      <xdr:row>192</xdr:row>
      <xdr:rowOff>67233</xdr:rowOff>
    </xdr:from>
    <xdr:to>
      <xdr:col>4</xdr:col>
      <xdr:colOff>6376149</xdr:colOff>
      <xdr:row>192</xdr:row>
      <xdr:rowOff>1916203</xdr:rowOff>
    </xdr:to>
    <xdr:pic>
      <xdr:nvPicPr>
        <xdr:cNvPr id="181" name="Obrázek 180">
          <a:extLst>
            <a:ext uri="{FF2B5EF4-FFF2-40B4-BE49-F238E27FC236}">
              <a16:creationId xmlns:a16="http://schemas.microsoft.com/office/drawing/2014/main" id="{DA4AE3E3-485A-7DC3-D6BD-F01806F88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34" b="5574"/>
        <a:stretch>
          <a:fillRect/>
        </a:stretch>
      </xdr:blipFill>
      <xdr:spPr>
        <a:xfrm>
          <a:off x="8841443" y="438217233"/>
          <a:ext cx="6286500" cy="1848970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213</xdr:row>
      <xdr:rowOff>156884</xdr:rowOff>
    </xdr:from>
    <xdr:to>
      <xdr:col>4</xdr:col>
      <xdr:colOff>6364942</xdr:colOff>
      <xdr:row>213</xdr:row>
      <xdr:rowOff>2005854</xdr:rowOff>
    </xdr:to>
    <xdr:pic>
      <xdr:nvPicPr>
        <xdr:cNvPr id="199" name="Obrázek 198">
          <a:extLst>
            <a:ext uri="{FF2B5EF4-FFF2-40B4-BE49-F238E27FC236}">
              <a16:creationId xmlns:a16="http://schemas.microsoft.com/office/drawing/2014/main" id="{DD6D473A-3A71-4EE7-8537-9130217665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34" b="5574"/>
        <a:stretch>
          <a:fillRect/>
        </a:stretch>
      </xdr:blipFill>
      <xdr:spPr>
        <a:xfrm>
          <a:off x="8830236" y="477449031"/>
          <a:ext cx="6286500" cy="1848970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238</xdr:row>
      <xdr:rowOff>112060</xdr:rowOff>
    </xdr:from>
    <xdr:to>
      <xdr:col>4</xdr:col>
      <xdr:colOff>6364942</xdr:colOff>
      <xdr:row>238</xdr:row>
      <xdr:rowOff>1961030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D536AF90-A51D-4EE7-B8ED-FC4B24301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34" b="5574"/>
        <a:stretch>
          <a:fillRect/>
        </a:stretch>
      </xdr:blipFill>
      <xdr:spPr>
        <a:xfrm>
          <a:off x="8830236" y="522900089"/>
          <a:ext cx="6286500" cy="1848970"/>
        </a:xfrm>
        <a:prstGeom prst="rect">
          <a:avLst/>
        </a:prstGeom>
      </xdr:spPr>
    </xdr:pic>
    <xdr:clientData/>
  </xdr:twoCellAnchor>
  <xdr:twoCellAnchor editAs="oneCell">
    <xdr:from>
      <xdr:col>4</xdr:col>
      <xdr:colOff>116536</xdr:colOff>
      <xdr:row>259</xdr:row>
      <xdr:rowOff>123266</xdr:rowOff>
    </xdr:from>
    <xdr:to>
      <xdr:col>4</xdr:col>
      <xdr:colOff>6364942</xdr:colOff>
      <xdr:row>259</xdr:row>
      <xdr:rowOff>1961032</xdr:rowOff>
    </xdr:to>
    <xdr:pic>
      <xdr:nvPicPr>
        <xdr:cNvPr id="220" name="Obrázek 219">
          <a:extLst>
            <a:ext uri="{FF2B5EF4-FFF2-40B4-BE49-F238E27FC236}">
              <a16:creationId xmlns:a16="http://schemas.microsoft.com/office/drawing/2014/main" id="{BF1DC699-6C57-450A-86EC-7C7E478AC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34" b="5574"/>
        <a:stretch>
          <a:fillRect/>
        </a:stretch>
      </xdr:blipFill>
      <xdr:spPr>
        <a:xfrm>
          <a:off x="8868330" y="561694854"/>
          <a:ext cx="6248406" cy="1837766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193</xdr:row>
      <xdr:rowOff>100851</xdr:rowOff>
    </xdr:from>
    <xdr:to>
      <xdr:col>4</xdr:col>
      <xdr:colOff>6353736</xdr:colOff>
      <xdr:row>193</xdr:row>
      <xdr:rowOff>2185145</xdr:rowOff>
    </xdr:to>
    <xdr:pic>
      <xdr:nvPicPr>
        <xdr:cNvPr id="224" name="Obrázek 223">
          <a:extLst>
            <a:ext uri="{FF2B5EF4-FFF2-40B4-BE49-F238E27FC236}">
              <a16:creationId xmlns:a16="http://schemas.microsoft.com/office/drawing/2014/main" id="{504C90BF-91B7-BB52-C5A9-51FCB41A3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65" b="10076"/>
        <a:stretch>
          <a:fillRect/>
        </a:stretch>
      </xdr:blipFill>
      <xdr:spPr>
        <a:xfrm>
          <a:off x="8841442" y="440234292"/>
          <a:ext cx="6264088" cy="2084294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214</xdr:row>
      <xdr:rowOff>100849</xdr:rowOff>
    </xdr:from>
    <xdr:to>
      <xdr:col>4</xdr:col>
      <xdr:colOff>6376148</xdr:colOff>
      <xdr:row>214</xdr:row>
      <xdr:rowOff>2129114</xdr:rowOff>
    </xdr:to>
    <xdr:pic>
      <xdr:nvPicPr>
        <xdr:cNvPr id="228" name="Obrázek 227">
          <a:extLst>
            <a:ext uri="{FF2B5EF4-FFF2-40B4-BE49-F238E27FC236}">
              <a16:creationId xmlns:a16="http://schemas.microsoft.com/office/drawing/2014/main" id="{5C23B9C1-1394-69DA-ADAF-533C82A24B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55" b="9558"/>
        <a:stretch>
          <a:fillRect/>
        </a:stretch>
      </xdr:blipFill>
      <xdr:spPr>
        <a:xfrm>
          <a:off x="8841442" y="479903114"/>
          <a:ext cx="6286500" cy="2028265"/>
        </a:xfrm>
        <a:prstGeom prst="rect">
          <a:avLst/>
        </a:prstGeom>
      </xdr:spPr>
    </xdr:pic>
    <xdr:clientData/>
  </xdr:twoCellAnchor>
  <xdr:twoCellAnchor editAs="oneCell">
    <xdr:from>
      <xdr:col>4</xdr:col>
      <xdr:colOff>89649</xdr:colOff>
      <xdr:row>239</xdr:row>
      <xdr:rowOff>67233</xdr:rowOff>
    </xdr:from>
    <xdr:to>
      <xdr:col>4</xdr:col>
      <xdr:colOff>6354391</xdr:colOff>
      <xdr:row>239</xdr:row>
      <xdr:rowOff>2117909</xdr:rowOff>
    </xdr:to>
    <xdr:pic>
      <xdr:nvPicPr>
        <xdr:cNvPr id="232" name="Obrázek 231">
          <a:extLst>
            <a:ext uri="{FF2B5EF4-FFF2-40B4-BE49-F238E27FC236}">
              <a16:creationId xmlns:a16="http://schemas.microsoft.com/office/drawing/2014/main" id="{D8EA419F-5EE9-CC52-FCCA-8682FC990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65" b="11344"/>
        <a:stretch>
          <a:fillRect/>
        </a:stretch>
      </xdr:blipFill>
      <xdr:spPr>
        <a:xfrm>
          <a:off x="8841443" y="526250645"/>
          <a:ext cx="6264742" cy="2050676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260</xdr:row>
      <xdr:rowOff>78440</xdr:rowOff>
    </xdr:from>
    <xdr:to>
      <xdr:col>4</xdr:col>
      <xdr:colOff>6376148</xdr:colOff>
      <xdr:row>260</xdr:row>
      <xdr:rowOff>2151529</xdr:rowOff>
    </xdr:to>
    <xdr:pic>
      <xdr:nvPicPr>
        <xdr:cNvPr id="236" name="Obrázek 235">
          <a:extLst>
            <a:ext uri="{FF2B5EF4-FFF2-40B4-BE49-F238E27FC236}">
              <a16:creationId xmlns:a16="http://schemas.microsoft.com/office/drawing/2014/main" id="{DA6EA861-C266-ACC2-7842-96FDF7B95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93" b="10982"/>
        <a:stretch>
          <a:fillRect/>
        </a:stretch>
      </xdr:blipFill>
      <xdr:spPr>
        <a:xfrm>
          <a:off x="8830236" y="566278058"/>
          <a:ext cx="6297706" cy="207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0"/>
  <sheetViews>
    <sheetView tabSelected="1" showWhiteSpace="0" view="pageBreakPreview" topLeftCell="A135" zoomScale="70" zoomScaleNormal="70" zoomScaleSheetLayoutView="70" zoomScalePageLayoutView="55" workbookViewId="0">
      <selection activeCell="C136" sqref="C136"/>
    </sheetView>
  </sheetViews>
  <sheetFormatPr defaultColWidth="3" defaultRowHeight="12.75" x14ac:dyDescent="0.25"/>
  <cols>
    <col min="1" max="1" width="10" style="81" customWidth="1"/>
    <col min="2" max="2" width="27.7109375" style="10" customWidth="1"/>
    <col min="3" max="3" width="78.7109375" style="10" customWidth="1"/>
    <col min="4" max="4" width="14.7109375" style="81" customWidth="1"/>
    <col min="5" max="5" width="96.7109375" style="81" customWidth="1"/>
    <col min="6" max="6" width="5.7109375" style="81" customWidth="1"/>
    <col min="7" max="7" width="15.7109375" style="81" customWidth="1"/>
    <col min="8" max="8" width="15.5703125" style="81" customWidth="1"/>
    <col min="9" max="16384" width="3" style="81"/>
  </cols>
  <sheetData>
    <row r="1" spans="1:8" x14ac:dyDescent="0.25">
      <c r="A1" s="132"/>
      <c r="B1" s="129" t="s">
        <v>13</v>
      </c>
      <c r="C1" s="130"/>
      <c r="D1" s="130"/>
      <c r="E1" s="130"/>
      <c r="F1" s="130"/>
      <c r="G1" s="135"/>
      <c r="H1" s="136"/>
    </row>
    <row r="2" spans="1:8" x14ac:dyDescent="0.25">
      <c r="A2" s="133"/>
      <c r="B2" s="131"/>
      <c r="C2" s="131"/>
      <c r="D2" s="131"/>
      <c r="E2" s="131"/>
      <c r="F2" s="131"/>
      <c r="G2" s="111"/>
      <c r="H2" s="112"/>
    </row>
    <row r="3" spans="1:8" ht="33" customHeight="1" x14ac:dyDescent="0.25">
      <c r="A3" s="133"/>
      <c r="B3" s="131"/>
      <c r="C3" s="131"/>
      <c r="D3" s="131"/>
      <c r="E3" s="131"/>
      <c r="F3" s="131"/>
      <c r="G3" s="111"/>
      <c r="H3" s="112"/>
    </row>
    <row r="4" spans="1:8" ht="25.5" customHeight="1" x14ac:dyDescent="0.25">
      <c r="A4" s="84"/>
      <c r="B4" s="110"/>
      <c r="C4" s="110"/>
      <c r="D4" s="110"/>
      <c r="E4" s="110"/>
      <c r="F4" s="110"/>
      <c r="G4" s="111"/>
      <c r="H4" s="112"/>
    </row>
    <row r="5" spans="1:8" ht="30" customHeight="1" x14ac:dyDescent="0.25">
      <c r="A5" s="106"/>
      <c r="B5" s="134" t="s">
        <v>266</v>
      </c>
      <c r="C5" s="134"/>
      <c r="D5" s="134"/>
      <c r="E5" s="134"/>
      <c r="F5" s="134"/>
      <c r="G5" s="135"/>
      <c r="H5" s="136"/>
    </row>
    <row r="6" spans="1:8" ht="25.5" customHeight="1" x14ac:dyDescent="0.25">
      <c r="A6" s="84"/>
      <c r="B6" s="110" t="s">
        <v>10</v>
      </c>
      <c r="C6" s="110"/>
      <c r="D6" s="110"/>
      <c r="E6" s="110"/>
      <c r="F6" s="110"/>
      <c r="G6" s="111"/>
      <c r="H6" s="112"/>
    </row>
    <row r="7" spans="1:8" ht="25.5" customHeight="1" x14ac:dyDescent="0.25">
      <c r="A7" s="84"/>
      <c r="B7" s="110"/>
      <c r="C7" s="110"/>
      <c r="D7" s="110"/>
      <c r="E7" s="110"/>
      <c r="F7" s="110"/>
      <c r="G7" s="137"/>
      <c r="H7" s="138"/>
    </row>
    <row r="8" spans="1:8" ht="30" customHeight="1" x14ac:dyDescent="0.25">
      <c r="A8" s="52" t="s">
        <v>0</v>
      </c>
      <c r="B8" s="139" t="s">
        <v>12</v>
      </c>
      <c r="C8" s="139"/>
      <c r="D8" s="139"/>
      <c r="E8" s="139"/>
      <c r="F8" s="139"/>
      <c r="G8" s="117"/>
      <c r="H8" s="118"/>
    </row>
    <row r="9" spans="1:8" ht="30" customHeight="1" x14ac:dyDescent="0.25">
      <c r="A9" s="47"/>
      <c r="B9" s="44" t="s">
        <v>25</v>
      </c>
      <c r="C9" s="43"/>
      <c r="D9" s="43"/>
      <c r="E9" s="43"/>
      <c r="F9" s="43"/>
      <c r="G9" s="135"/>
      <c r="H9" s="136"/>
    </row>
    <row r="10" spans="1:8" ht="30" customHeight="1" x14ac:dyDescent="0.25">
      <c r="A10" s="48"/>
      <c r="B10" s="45" t="s">
        <v>26</v>
      </c>
      <c r="C10" s="43"/>
      <c r="D10" s="43"/>
      <c r="E10" s="43"/>
      <c r="F10" s="43"/>
      <c r="G10" s="137"/>
      <c r="H10" s="138"/>
    </row>
    <row r="11" spans="1:8" ht="15" customHeight="1" x14ac:dyDescent="0.25">
      <c r="A11" s="71"/>
      <c r="B11" s="59" t="s">
        <v>431</v>
      </c>
      <c r="C11" s="72"/>
      <c r="D11" s="72"/>
      <c r="E11" s="72"/>
      <c r="F11" s="72"/>
      <c r="G11" s="115"/>
      <c r="H11" s="116"/>
    </row>
    <row r="12" spans="1:8" ht="15" customHeight="1" x14ac:dyDescent="0.25">
      <c r="A12" s="71"/>
      <c r="B12" s="59" t="s">
        <v>437</v>
      </c>
      <c r="C12" s="72"/>
      <c r="D12" s="72"/>
      <c r="E12" s="72"/>
      <c r="F12" s="72"/>
      <c r="G12" s="115"/>
      <c r="H12" s="116"/>
    </row>
    <row r="13" spans="1:8" ht="15" customHeight="1" x14ac:dyDescent="0.25">
      <c r="A13" s="71"/>
      <c r="B13" s="59" t="s">
        <v>434</v>
      </c>
      <c r="C13" s="72"/>
      <c r="D13" s="72"/>
      <c r="E13" s="72"/>
      <c r="F13" s="72"/>
      <c r="G13" s="115"/>
      <c r="H13" s="116"/>
    </row>
    <row r="14" spans="1:8" ht="15" customHeight="1" x14ac:dyDescent="0.25">
      <c r="A14" s="71"/>
      <c r="B14" s="59" t="s">
        <v>448</v>
      </c>
      <c r="C14" s="72"/>
      <c r="D14" s="72"/>
      <c r="E14" s="72"/>
      <c r="F14" s="72"/>
      <c r="G14" s="115"/>
      <c r="H14" s="116"/>
    </row>
    <row r="15" spans="1:8" ht="30" customHeight="1" x14ac:dyDescent="0.25">
      <c r="A15" s="49"/>
      <c r="B15" s="46" t="s">
        <v>27</v>
      </c>
      <c r="C15" s="43"/>
      <c r="D15" s="43"/>
      <c r="E15" s="43"/>
      <c r="F15" s="43"/>
      <c r="G15" s="135"/>
      <c r="H15" s="136"/>
    </row>
    <row r="16" spans="1:8" ht="30" customHeight="1" x14ac:dyDescent="0.25">
      <c r="A16" s="50"/>
      <c r="B16" s="51" t="s">
        <v>28</v>
      </c>
      <c r="C16" s="60"/>
      <c r="D16" s="60"/>
      <c r="E16" s="60"/>
      <c r="F16" s="60"/>
      <c r="G16" s="137"/>
      <c r="H16" s="138"/>
    </row>
    <row r="17" spans="1:8" ht="15" customHeight="1" x14ac:dyDescent="0.25">
      <c r="A17" s="71"/>
      <c r="B17" s="59" t="s">
        <v>432</v>
      </c>
      <c r="C17" s="72"/>
      <c r="D17" s="72"/>
      <c r="E17" s="72"/>
      <c r="F17" s="72"/>
      <c r="G17" s="115"/>
      <c r="H17" s="116"/>
    </row>
    <row r="18" spans="1:8" ht="15.75" customHeight="1" x14ac:dyDescent="0.25">
      <c r="A18" s="71"/>
      <c r="B18" s="59" t="s">
        <v>433</v>
      </c>
      <c r="C18" s="72"/>
      <c r="D18" s="72"/>
      <c r="E18" s="72"/>
      <c r="F18" s="72"/>
      <c r="G18" s="115"/>
      <c r="H18" s="116"/>
    </row>
    <row r="19" spans="1:8" ht="15.75" customHeight="1" x14ac:dyDescent="0.25">
      <c r="A19" s="71"/>
      <c r="B19" s="59" t="s">
        <v>449</v>
      </c>
      <c r="C19" s="72"/>
      <c r="D19" s="72"/>
      <c r="E19" s="72"/>
      <c r="F19" s="72"/>
      <c r="G19" s="115"/>
      <c r="H19" s="116"/>
    </row>
    <row r="20" spans="1:8" ht="15" customHeight="1" x14ac:dyDescent="0.25">
      <c r="A20" s="85"/>
      <c r="C20" s="43"/>
      <c r="D20" s="43"/>
      <c r="E20" s="43"/>
      <c r="F20" s="43"/>
      <c r="G20" s="115"/>
      <c r="H20" s="116"/>
    </row>
    <row r="21" spans="1:8" ht="30" customHeight="1" x14ac:dyDescent="0.25">
      <c r="A21" s="52" t="s">
        <v>1</v>
      </c>
      <c r="B21" s="139" t="s">
        <v>11</v>
      </c>
      <c r="C21" s="139"/>
      <c r="D21" s="139"/>
      <c r="E21" s="139"/>
      <c r="F21" s="139"/>
      <c r="G21" s="117"/>
      <c r="H21" s="118"/>
    </row>
    <row r="22" spans="1:8" ht="30" customHeight="1" x14ac:dyDescent="0.25">
      <c r="A22" s="47"/>
      <c r="B22" s="44" t="s">
        <v>29</v>
      </c>
      <c r="C22" s="43"/>
      <c r="D22" s="43"/>
      <c r="E22" s="43"/>
      <c r="F22" s="43"/>
      <c r="G22" s="135"/>
      <c r="H22" s="136"/>
    </row>
    <row r="23" spans="1:8" ht="30" customHeight="1" x14ac:dyDescent="0.25">
      <c r="A23" s="48"/>
      <c r="B23" s="45" t="s">
        <v>30</v>
      </c>
      <c r="C23" s="43"/>
      <c r="D23" s="43"/>
      <c r="E23" s="43"/>
      <c r="F23" s="43"/>
      <c r="G23" s="137"/>
      <c r="H23" s="138"/>
    </row>
    <row r="24" spans="1:8" ht="15" customHeight="1" x14ac:dyDescent="0.25">
      <c r="A24" s="71"/>
      <c r="B24" s="59" t="s">
        <v>435</v>
      </c>
      <c r="C24" s="72"/>
      <c r="D24" s="72"/>
      <c r="E24" s="72"/>
      <c r="F24" s="72"/>
      <c r="G24" s="115"/>
      <c r="H24" s="116"/>
    </row>
    <row r="25" spans="1:8" ht="30" customHeight="1" x14ac:dyDescent="0.25">
      <c r="A25" s="49"/>
      <c r="B25" s="46" t="s">
        <v>31</v>
      </c>
      <c r="C25" s="43"/>
      <c r="D25" s="43"/>
      <c r="E25" s="43"/>
      <c r="F25" s="43"/>
      <c r="G25" s="135"/>
      <c r="H25" s="136"/>
    </row>
    <row r="26" spans="1:8" ht="30" customHeight="1" x14ac:dyDescent="0.25">
      <c r="A26" s="50"/>
      <c r="B26" s="51" t="s">
        <v>32</v>
      </c>
      <c r="C26" s="60"/>
      <c r="D26" s="60"/>
      <c r="E26" s="60"/>
      <c r="F26" s="60"/>
      <c r="G26" s="137"/>
      <c r="H26" s="138"/>
    </row>
    <row r="27" spans="1:8" ht="15" customHeight="1" x14ac:dyDescent="0.25">
      <c r="A27" s="71"/>
      <c r="B27" s="59" t="s">
        <v>436</v>
      </c>
      <c r="C27" s="72"/>
      <c r="D27" s="72"/>
      <c r="E27" s="72"/>
      <c r="F27" s="72"/>
      <c r="G27" s="115"/>
      <c r="H27" s="116"/>
    </row>
    <row r="28" spans="1:8" ht="15" customHeight="1" x14ac:dyDescent="0.25">
      <c r="A28" s="71"/>
      <c r="B28" s="59" t="s">
        <v>223</v>
      </c>
      <c r="C28" s="72"/>
      <c r="D28" s="72"/>
      <c r="E28" s="72"/>
      <c r="F28" s="72"/>
      <c r="G28" s="115"/>
      <c r="H28" s="116"/>
    </row>
    <row r="29" spans="1:8" ht="15" customHeight="1" x14ac:dyDescent="0.25">
      <c r="A29" s="85"/>
      <c r="C29" s="43"/>
      <c r="D29" s="43"/>
      <c r="E29" s="43"/>
      <c r="F29" s="43"/>
      <c r="G29" s="115"/>
      <c r="H29" s="116"/>
    </row>
    <row r="30" spans="1:8" ht="29.25" customHeight="1" x14ac:dyDescent="0.25">
      <c r="A30" s="52" t="s">
        <v>175</v>
      </c>
      <c r="B30" s="140" t="s">
        <v>180</v>
      </c>
      <c r="C30" s="140"/>
      <c r="D30" s="140"/>
      <c r="E30" s="140"/>
      <c r="F30" s="140"/>
      <c r="G30" s="117"/>
      <c r="H30" s="118"/>
    </row>
    <row r="31" spans="1:8" ht="29.25" customHeight="1" x14ac:dyDescent="0.25">
      <c r="A31" s="52" t="s">
        <v>552</v>
      </c>
      <c r="B31" s="140" t="s">
        <v>551</v>
      </c>
      <c r="C31" s="140"/>
      <c r="D31" s="140"/>
      <c r="E31" s="140"/>
      <c r="F31" s="140"/>
      <c r="G31" s="117"/>
      <c r="H31" s="118"/>
    </row>
    <row r="32" spans="1:8" ht="30" customHeight="1" x14ac:dyDescent="0.25">
      <c r="A32" s="86"/>
      <c r="B32" s="56"/>
      <c r="C32" s="56"/>
      <c r="D32" s="56"/>
      <c r="E32" s="56"/>
      <c r="F32" s="56"/>
      <c r="G32" s="127"/>
      <c r="H32" s="128"/>
    </row>
    <row r="33" spans="1:8" ht="251.25" customHeight="1" x14ac:dyDescent="0.25">
      <c r="A33" s="13"/>
      <c r="B33" s="141" t="s">
        <v>569</v>
      </c>
      <c r="C33" s="142"/>
      <c r="D33" s="142"/>
      <c r="E33" s="142"/>
      <c r="F33" s="142"/>
      <c r="G33" s="115"/>
      <c r="H33" s="116"/>
    </row>
    <row r="34" spans="1:8" ht="30.75" customHeight="1" x14ac:dyDescent="0.25">
      <c r="A34" s="13"/>
      <c r="B34" s="142"/>
      <c r="C34" s="142"/>
      <c r="D34" s="142"/>
      <c r="E34" s="142"/>
      <c r="F34" s="142"/>
      <c r="G34" s="115"/>
      <c r="H34" s="116"/>
    </row>
    <row r="35" spans="1:8" ht="30" customHeight="1" x14ac:dyDescent="0.25">
      <c r="A35" s="11"/>
      <c r="B35" s="16" t="s">
        <v>18</v>
      </c>
      <c r="C35" s="14"/>
      <c r="D35" s="14"/>
      <c r="E35" s="14"/>
      <c r="F35" s="14"/>
      <c r="G35" s="117"/>
      <c r="H35" s="118"/>
    </row>
    <row r="36" spans="1:8" ht="30" customHeight="1" x14ac:dyDescent="0.25">
      <c r="A36" s="11"/>
      <c r="B36" s="73" t="s">
        <v>224</v>
      </c>
      <c r="C36" s="14"/>
      <c r="D36" s="14"/>
      <c r="E36" s="14"/>
      <c r="F36" s="14"/>
      <c r="G36" s="117"/>
      <c r="H36" s="118"/>
    </row>
    <row r="37" spans="1:8" ht="30" customHeight="1" x14ac:dyDescent="0.25">
      <c r="A37" s="53" t="s">
        <v>7</v>
      </c>
      <c r="B37" s="53" t="s">
        <v>3</v>
      </c>
      <c r="C37" s="53" t="s">
        <v>5</v>
      </c>
      <c r="D37" s="53" t="s">
        <v>4</v>
      </c>
      <c r="E37" s="53" t="s">
        <v>6</v>
      </c>
      <c r="F37" s="82" t="s">
        <v>2</v>
      </c>
      <c r="G37" s="78" t="s">
        <v>518</v>
      </c>
      <c r="H37" s="70" t="s">
        <v>519</v>
      </c>
    </row>
    <row r="38" spans="1:8" ht="30" customHeight="1" x14ac:dyDescent="0.25">
      <c r="A38" s="2" t="s">
        <v>14</v>
      </c>
      <c r="B38" s="17" t="s">
        <v>403</v>
      </c>
      <c r="C38" s="12"/>
      <c r="D38" s="12"/>
      <c r="E38" s="3" t="s">
        <v>8</v>
      </c>
      <c r="F38" s="15"/>
      <c r="G38" s="125"/>
      <c r="H38" s="126"/>
    </row>
    <row r="39" spans="1:8" ht="318" customHeight="1" x14ac:dyDescent="0.25">
      <c r="A39" s="4" t="s">
        <v>15</v>
      </c>
      <c r="B39" s="5" t="s">
        <v>71</v>
      </c>
      <c r="C39" s="76" t="s">
        <v>346</v>
      </c>
      <c r="D39" s="6" t="s">
        <v>54</v>
      </c>
      <c r="E39" s="6"/>
      <c r="F39" s="77">
        <v>1</v>
      </c>
      <c r="G39" s="89">
        <v>0</v>
      </c>
      <c r="H39" s="1">
        <f t="shared" ref="H39:H58" si="0">F39*G39</f>
        <v>0</v>
      </c>
    </row>
    <row r="40" spans="1:8" ht="250.5" customHeight="1" x14ac:dyDescent="0.25">
      <c r="A40" s="7" t="s">
        <v>16</v>
      </c>
      <c r="B40" s="57" t="s">
        <v>70</v>
      </c>
      <c r="C40" s="8" t="s">
        <v>347</v>
      </c>
      <c r="D40" s="9" t="s">
        <v>55</v>
      </c>
      <c r="E40" s="9"/>
      <c r="F40" s="18">
        <v>1</v>
      </c>
      <c r="G40" s="89">
        <v>0</v>
      </c>
      <c r="H40" s="1">
        <f t="shared" si="0"/>
        <v>0</v>
      </c>
    </row>
    <row r="41" spans="1:8" ht="240" customHeight="1" x14ac:dyDescent="0.25">
      <c r="A41" s="7" t="s">
        <v>17</v>
      </c>
      <c r="B41" s="8" t="s">
        <v>69</v>
      </c>
      <c r="C41" s="8" t="s">
        <v>348</v>
      </c>
      <c r="D41" s="6" t="s">
        <v>59</v>
      </c>
      <c r="E41" s="9"/>
      <c r="F41" s="18">
        <v>1</v>
      </c>
      <c r="G41" s="89">
        <v>0</v>
      </c>
      <c r="H41" s="1">
        <f t="shared" si="0"/>
        <v>0</v>
      </c>
    </row>
    <row r="42" spans="1:8" ht="305.25" customHeight="1" x14ac:dyDescent="0.25">
      <c r="A42" s="7" t="s">
        <v>56</v>
      </c>
      <c r="B42" s="8" t="s">
        <v>76</v>
      </c>
      <c r="C42" s="8" t="s">
        <v>349</v>
      </c>
      <c r="D42" s="9" t="s">
        <v>72</v>
      </c>
      <c r="E42" s="9"/>
      <c r="F42" s="18">
        <v>1</v>
      </c>
      <c r="G42" s="89">
        <v>0</v>
      </c>
      <c r="H42" s="1">
        <f t="shared" si="0"/>
        <v>0</v>
      </c>
    </row>
    <row r="43" spans="1:8" ht="350.25" customHeight="1" x14ac:dyDescent="0.25">
      <c r="A43" s="7" t="s">
        <v>57</v>
      </c>
      <c r="B43" s="8" t="s">
        <v>73</v>
      </c>
      <c r="C43" s="8" t="s">
        <v>350</v>
      </c>
      <c r="D43" s="9" t="s">
        <v>74</v>
      </c>
      <c r="E43" s="9"/>
      <c r="F43" s="18">
        <v>1</v>
      </c>
      <c r="G43" s="89">
        <v>0</v>
      </c>
      <c r="H43" s="1">
        <f t="shared" si="0"/>
        <v>0</v>
      </c>
    </row>
    <row r="44" spans="1:8" ht="331.5" customHeight="1" x14ac:dyDescent="0.25">
      <c r="A44" s="7" t="s">
        <v>58</v>
      </c>
      <c r="B44" s="8" t="s">
        <v>77</v>
      </c>
      <c r="C44" s="8" t="s">
        <v>562</v>
      </c>
      <c r="D44" s="6" t="s">
        <v>75</v>
      </c>
      <c r="E44" s="9"/>
      <c r="F44" s="18">
        <v>1</v>
      </c>
      <c r="G44" s="89">
        <v>0</v>
      </c>
      <c r="H44" s="1">
        <f t="shared" si="0"/>
        <v>0</v>
      </c>
    </row>
    <row r="45" spans="1:8" ht="303" customHeight="1" x14ac:dyDescent="0.25">
      <c r="A45" s="7" t="s">
        <v>60</v>
      </c>
      <c r="B45" s="8" t="s">
        <v>78</v>
      </c>
      <c r="C45" s="8" t="s">
        <v>523</v>
      </c>
      <c r="D45" s="9" t="s">
        <v>79</v>
      </c>
      <c r="E45" s="9"/>
      <c r="F45" s="18">
        <v>1</v>
      </c>
      <c r="G45" s="89">
        <v>0</v>
      </c>
      <c r="H45" s="1">
        <f t="shared" si="0"/>
        <v>0</v>
      </c>
    </row>
    <row r="46" spans="1:8" ht="277.5" customHeight="1" x14ac:dyDescent="0.25">
      <c r="A46" s="7" t="s">
        <v>61</v>
      </c>
      <c r="B46" s="8" t="s">
        <v>80</v>
      </c>
      <c r="C46" s="8" t="s">
        <v>351</v>
      </c>
      <c r="D46" s="6" t="s">
        <v>387</v>
      </c>
      <c r="E46" s="9"/>
      <c r="F46" s="18">
        <v>1</v>
      </c>
      <c r="G46" s="89">
        <v>0</v>
      </c>
      <c r="H46" s="1">
        <f t="shared" si="0"/>
        <v>0</v>
      </c>
    </row>
    <row r="47" spans="1:8" ht="243" customHeight="1" x14ac:dyDescent="0.25">
      <c r="A47" s="7" t="s">
        <v>62</v>
      </c>
      <c r="B47" s="8" t="s">
        <v>83</v>
      </c>
      <c r="C47" s="8" t="s">
        <v>352</v>
      </c>
      <c r="D47" s="6" t="s">
        <v>81</v>
      </c>
      <c r="E47" s="9"/>
      <c r="F47" s="18">
        <v>2</v>
      </c>
      <c r="G47" s="89">
        <v>0</v>
      </c>
      <c r="H47" s="1">
        <f t="shared" si="0"/>
        <v>0</v>
      </c>
    </row>
    <row r="48" spans="1:8" ht="337.5" customHeight="1" x14ac:dyDescent="0.25">
      <c r="A48" s="7" t="s">
        <v>63</v>
      </c>
      <c r="B48" s="8" t="s">
        <v>82</v>
      </c>
      <c r="C48" s="8" t="s">
        <v>353</v>
      </c>
      <c r="D48" s="9" t="s">
        <v>84</v>
      </c>
      <c r="E48" s="9"/>
      <c r="F48" s="18">
        <v>1</v>
      </c>
      <c r="G48" s="89">
        <v>0</v>
      </c>
      <c r="H48" s="1">
        <f t="shared" si="0"/>
        <v>0</v>
      </c>
    </row>
    <row r="49" spans="1:8" ht="154.5" customHeight="1" x14ac:dyDescent="0.25">
      <c r="A49" s="7" t="s">
        <v>64</v>
      </c>
      <c r="B49" s="8" t="s">
        <v>68</v>
      </c>
      <c r="C49" s="8" t="s">
        <v>354</v>
      </c>
      <c r="D49" s="6" t="s">
        <v>67</v>
      </c>
      <c r="E49" s="9"/>
      <c r="F49" s="18">
        <v>2</v>
      </c>
      <c r="G49" s="89">
        <v>0</v>
      </c>
      <c r="H49" s="1">
        <f t="shared" si="0"/>
        <v>0</v>
      </c>
    </row>
    <row r="50" spans="1:8" ht="283.5" customHeight="1" x14ac:dyDescent="0.25">
      <c r="A50" s="7" t="s">
        <v>65</v>
      </c>
      <c r="B50" s="8" t="s">
        <v>85</v>
      </c>
      <c r="C50" s="8" t="s">
        <v>355</v>
      </c>
      <c r="D50" s="6" t="s">
        <v>66</v>
      </c>
      <c r="E50" s="9"/>
      <c r="F50" s="18">
        <v>1</v>
      </c>
      <c r="G50" s="89">
        <v>0</v>
      </c>
      <c r="H50" s="1">
        <f t="shared" si="0"/>
        <v>0</v>
      </c>
    </row>
    <row r="51" spans="1:8" ht="337.5" customHeight="1" x14ac:dyDescent="0.25">
      <c r="A51" s="7" t="s">
        <v>97</v>
      </c>
      <c r="B51" s="8" t="s">
        <v>486</v>
      </c>
      <c r="C51" s="8" t="s">
        <v>356</v>
      </c>
      <c r="D51" s="9" t="s">
        <v>130</v>
      </c>
      <c r="E51" s="9"/>
      <c r="F51" s="18">
        <v>2</v>
      </c>
      <c r="G51" s="89">
        <v>0</v>
      </c>
      <c r="H51" s="1">
        <f t="shared" si="0"/>
        <v>0</v>
      </c>
    </row>
    <row r="52" spans="1:8" ht="330.75" customHeight="1" x14ac:dyDescent="0.25">
      <c r="A52" s="7" t="s">
        <v>98</v>
      </c>
      <c r="B52" s="8" t="s">
        <v>487</v>
      </c>
      <c r="C52" s="58" t="s">
        <v>539</v>
      </c>
      <c r="D52" s="6" t="s">
        <v>131</v>
      </c>
      <c r="E52" s="9"/>
      <c r="F52" s="18">
        <v>1</v>
      </c>
      <c r="G52" s="89">
        <v>0</v>
      </c>
      <c r="H52" s="1">
        <f t="shared" si="0"/>
        <v>0</v>
      </c>
    </row>
    <row r="53" spans="1:8" ht="289.5" customHeight="1" x14ac:dyDescent="0.25">
      <c r="A53" s="7" t="s">
        <v>99</v>
      </c>
      <c r="B53" s="8" t="s">
        <v>488</v>
      </c>
      <c r="C53" s="8" t="s">
        <v>481</v>
      </c>
      <c r="D53" s="6" t="s">
        <v>132</v>
      </c>
      <c r="E53" s="9"/>
      <c r="F53" s="18">
        <v>1</v>
      </c>
      <c r="G53" s="89">
        <v>0</v>
      </c>
      <c r="H53" s="1">
        <f t="shared" si="0"/>
        <v>0</v>
      </c>
    </row>
    <row r="54" spans="1:8" ht="324" customHeight="1" x14ac:dyDescent="0.25">
      <c r="A54" s="7" t="s">
        <v>100</v>
      </c>
      <c r="B54" s="8" t="s">
        <v>489</v>
      </c>
      <c r="C54" s="58" t="s">
        <v>357</v>
      </c>
      <c r="D54" s="9" t="s">
        <v>133</v>
      </c>
      <c r="E54" s="9"/>
      <c r="F54" s="18">
        <v>3</v>
      </c>
      <c r="G54" s="89">
        <v>0</v>
      </c>
      <c r="H54" s="1">
        <f t="shared" si="0"/>
        <v>0</v>
      </c>
    </row>
    <row r="55" spans="1:8" ht="315" customHeight="1" x14ac:dyDescent="0.25">
      <c r="A55" s="7" t="s">
        <v>101</v>
      </c>
      <c r="B55" s="8" t="s">
        <v>490</v>
      </c>
      <c r="C55" s="58" t="s">
        <v>358</v>
      </c>
      <c r="D55" s="6" t="s">
        <v>134</v>
      </c>
      <c r="E55" s="9"/>
      <c r="F55" s="18">
        <v>1</v>
      </c>
      <c r="G55" s="89">
        <v>0</v>
      </c>
      <c r="H55" s="1">
        <f t="shared" si="0"/>
        <v>0</v>
      </c>
    </row>
    <row r="56" spans="1:8" ht="243.75" customHeight="1" x14ac:dyDescent="0.25">
      <c r="A56" s="7" t="s">
        <v>102</v>
      </c>
      <c r="B56" s="8" t="s">
        <v>491</v>
      </c>
      <c r="C56" s="8" t="s">
        <v>359</v>
      </c>
      <c r="D56" s="9" t="s">
        <v>139</v>
      </c>
      <c r="E56" s="9"/>
      <c r="F56" s="18">
        <v>1</v>
      </c>
      <c r="G56" s="89">
        <v>0</v>
      </c>
      <c r="H56" s="1">
        <f t="shared" si="0"/>
        <v>0</v>
      </c>
    </row>
    <row r="57" spans="1:8" ht="254.25" customHeight="1" x14ac:dyDescent="0.25">
      <c r="A57" s="7" t="s">
        <v>135</v>
      </c>
      <c r="B57" s="8" t="s">
        <v>492</v>
      </c>
      <c r="C57" s="8" t="s">
        <v>360</v>
      </c>
      <c r="D57" s="6" t="s">
        <v>140</v>
      </c>
      <c r="E57" s="9"/>
      <c r="F57" s="18">
        <v>1</v>
      </c>
      <c r="G57" s="89">
        <v>0</v>
      </c>
      <c r="H57" s="1">
        <f t="shared" si="0"/>
        <v>0</v>
      </c>
    </row>
    <row r="58" spans="1:8" ht="245.25" customHeight="1" x14ac:dyDescent="0.25">
      <c r="A58" s="7" t="s">
        <v>136</v>
      </c>
      <c r="B58" s="8" t="s">
        <v>493</v>
      </c>
      <c r="C58" s="8" t="s">
        <v>471</v>
      </c>
      <c r="D58" s="6" t="s">
        <v>141</v>
      </c>
      <c r="E58" s="9"/>
      <c r="F58" s="18">
        <v>1</v>
      </c>
      <c r="G58" s="89">
        <v>0</v>
      </c>
      <c r="H58" s="1">
        <f t="shared" si="0"/>
        <v>0</v>
      </c>
    </row>
    <row r="59" spans="1:8" ht="259.5" customHeight="1" x14ac:dyDescent="0.25">
      <c r="A59" s="145"/>
      <c r="B59" s="143"/>
      <c r="C59" s="143"/>
      <c r="D59" s="143"/>
      <c r="E59" s="143"/>
      <c r="F59" s="143"/>
      <c r="G59" s="135"/>
      <c r="H59" s="136"/>
    </row>
    <row r="60" spans="1:8" ht="0.75" customHeight="1" x14ac:dyDescent="0.25">
      <c r="A60" s="146"/>
      <c r="B60" s="144"/>
      <c r="C60" s="144"/>
      <c r="D60" s="144"/>
      <c r="E60" s="144"/>
      <c r="F60" s="144"/>
      <c r="G60" s="137"/>
      <c r="H60" s="138"/>
    </row>
    <row r="61" spans="1:8" ht="30.75" customHeight="1" x14ac:dyDescent="0.25">
      <c r="A61" s="55" t="s">
        <v>7</v>
      </c>
      <c r="B61" s="55" t="s">
        <v>3</v>
      </c>
      <c r="C61" s="55" t="s">
        <v>5</v>
      </c>
      <c r="D61" s="55" t="s">
        <v>4</v>
      </c>
      <c r="E61" s="55" t="s">
        <v>6</v>
      </c>
      <c r="F61" s="54" t="s">
        <v>2</v>
      </c>
      <c r="G61" s="78" t="s">
        <v>520</v>
      </c>
      <c r="H61" s="70" t="s">
        <v>519</v>
      </c>
    </row>
    <row r="62" spans="1:8" ht="30" customHeight="1" x14ac:dyDescent="0.25">
      <c r="A62" s="20" t="s">
        <v>19</v>
      </c>
      <c r="B62" s="21" t="s">
        <v>404</v>
      </c>
      <c r="C62" s="22"/>
      <c r="D62" s="22"/>
      <c r="E62" s="23" t="s">
        <v>8</v>
      </c>
      <c r="F62" s="24"/>
      <c r="G62" s="123"/>
      <c r="H62" s="124"/>
    </row>
    <row r="63" spans="1:8" ht="287.25" customHeight="1" x14ac:dyDescent="0.25">
      <c r="A63" s="25" t="s">
        <v>40</v>
      </c>
      <c r="B63" s="5" t="s">
        <v>118</v>
      </c>
      <c r="C63" s="8" t="s">
        <v>361</v>
      </c>
      <c r="D63" s="6" t="s">
        <v>54</v>
      </c>
      <c r="E63" s="6"/>
      <c r="F63" s="77">
        <v>1</v>
      </c>
      <c r="G63" s="89">
        <v>0</v>
      </c>
      <c r="H63" s="1">
        <f t="shared" ref="H63:H82" si="1">F63*G63</f>
        <v>0</v>
      </c>
    </row>
    <row r="64" spans="1:8" ht="287.25" customHeight="1" x14ac:dyDescent="0.25">
      <c r="A64" s="26" t="s">
        <v>41</v>
      </c>
      <c r="B64" s="5" t="s">
        <v>119</v>
      </c>
      <c r="C64" s="8" t="s">
        <v>347</v>
      </c>
      <c r="D64" s="6" t="s">
        <v>55</v>
      </c>
      <c r="E64" s="6"/>
      <c r="F64" s="18">
        <v>1</v>
      </c>
      <c r="G64" s="89">
        <v>0</v>
      </c>
      <c r="H64" s="1">
        <f t="shared" si="1"/>
        <v>0</v>
      </c>
    </row>
    <row r="65" spans="1:8" ht="285.75" customHeight="1" x14ac:dyDescent="0.25">
      <c r="A65" s="26" t="s">
        <v>42</v>
      </c>
      <c r="B65" s="8" t="s">
        <v>120</v>
      </c>
      <c r="C65" s="8" t="s">
        <v>348</v>
      </c>
      <c r="D65" s="6" t="s">
        <v>59</v>
      </c>
      <c r="E65" s="9"/>
      <c r="F65" s="18">
        <v>1</v>
      </c>
      <c r="G65" s="89">
        <v>0</v>
      </c>
      <c r="H65" s="1">
        <f t="shared" si="1"/>
        <v>0</v>
      </c>
    </row>
    <row r="66" spans="1:8" ht="307.5" customHeight="1" x14ac:dyDescent="0.25">
      <c r="A66" s="26" t="s">
        <v>103</v>
      </c>
      <c r="B66" s="8" t="s">
        <v>121</v>
      </c>
      <c r="C66" s="8" t="s">
        <v>362</v>
      </c>
      <c r="D66" s="9" t="s">
        <v>72</v>
      </c>
      <c r="E66" s="9"/>
      <c r="F66" s="18">
        <v>1</v>
      </c>
      <c r="G66" s="89">
        <v>0</v>
      </c>
      <c r="H66" s="1">
        <f t="shared" si="1"/>
        <v>0</v>
      </c>
    </row>
    <row r="67" spans="1:8" ht="355.5" customHeight="1" x14ac:dyDescent="0.25">
      <c r="A67" s="26" t="s">
        <v>104</v>
      </c>
      <c r="B67" s="8" t="s">
        <v>122</v>
      </c>
      <c r="C67" s="8" t="s">
        <v>400</v>
      </c>
      <c r="D67" s="6" t="s">
        <v>74</v>
      </c>
      <c r="E67" s="9"/>
      <c r="F67" s="18">
        <v>1</v>
      </c>
      <c r="G67" s="89">
        <v>0</v>
      </c>
      <c r="H67" s="1">
        <f t="shared" si="1"/>
        <v>0</v>
      </c>
    </row>
    <row r="68" spans="1:8" ht="336" customHeight="1" x14ac:dyDescent="0.25">
      <c r="A68" s="26" t="s">
        <v>105</v>
      </c>
      <c r="B68" s="8" t="s">
        <v>123</v>
      </c>
      <c r="C68" s="8" t="s">
        <v>563</v>
      </c>
      <c r="D68" s="6" t="s">
        <v>75</v>
      </c>
      <c r="E68" s="9"/>
      <c r="F68" s="18">
        <v>1</v>
      </c>
      <c r="G68" s="89">
        <v>0</v>
      </c>
      <c r="H68" s="1">
        <f t="shared" si="1"/>
        <v>0</v>
      </c>
    </row>
    <row r="69" spans="1:8" ht="318" customHeight="1" x14ac:dyDescent="0.25">
      <c r="A69" s="26" t="s">
        <v>106</v>
      </c>
      <c r="B69" s="8" t="s">
        <v>124</v>
      </c>
      <c r="C69" s="8" t="s">
        <v>524</v>
      </c>
      <c r="D69" s="9" t="s">
        <v>79</v>
      </c>
      <c r="E69" s="9"/>
      <c r="F69" s="18">
        <v>1</v>
      </c>
      <c r="G69" s="89">
        <v>0</v>
      </c>
      <c r="H69" s="1">
        <f t="shared" si="1"/>
        <v>0</v>
      </c>
    </row>
    <row r="70" spans="1:8" ht="300" customHeight="1" x14ac:dyDescent="0.25">
      <c r="A70" s="26" t="s">
        <v>107</v>
      </c>
      <c r="B70" s="8" t="s">
        <v>125</v>
      </c>
      <c r="C70" s="8" t="s">
        <v>363</v>
      </c>
      <c r="D70" s="6" t="s">
        <v>387</v>
      </c>
      <c r="E70" s="9"/>
      <c r="F70" s="18">
        <v>1</v>
      </c>
      <c r="G70" s="89">
        <v>0</v>
      </c>
      <c r="H70" s="1">
        <f t="shared" si="1"/>
        <v>0</v>
      </c>
    </row>
    <row r="71" spans="1:8" ht="306.75" customHeight="1" x14ac:dyDescent="0.25">
      <c r="A71" s="26" t="s">
        <v>108</v>
      </c>
      <c r="B71" s="8" t="s">
        <v>126</v>
      </c>
      <c r="C71" s="8" t="s">
        <v>364</v>
      </c>
      <c r="D71" s="6" t="s">
        <v>81</v>
      </c>
      <c r="E71" s="9"/>
      <c r="F71" s="18">
        <v>2</v>
      </c>
      <c r="G71" s="89">
        <v>0</v>
      </c>
      <c r="H71" s="1">
        <f t="shared" si="1"/>
        <v>0</v>
      </c>
    </row>
    <row r="72" spans="1:8" ht="306.75" customHeight="1" x14ac:dyDescent="0.25">
      <c r="A72" s="26" t="s">
        <v>109</v>
      </c>
      <c r="B72" s="8" t="s">
        <v>127</v>
      </c>
      <c r="C72" s="8" t="s">
        <v>365</v>
      </c>
      <c r="D72" s="9" t="s">
        <v>84</v>
      </c>
      <c r="E72" s="9"/>
      <c r="F72" s="18">
        <v>1</v>
      </c>
      <c r="G72" s="89">
        <v>0</v>
      </c>
      <c r="H72" s="1">
        <f t="shared" si="1"/>
        <v>0</v>
      </c>
    </row>
    <row r="73" spans="1:8" ht="141" customHeight="1" x14ac:dyDescent="0.25">
      <c r="A73" s="26" t="s">
        <v>110</v>
      </c>
      <c r="B73" s="8" t="s">
        <v>128</v>
      </c>
      <c r="C73" s="8" t="s">
        <v>354</v>
      </c>
      <c r="D73" s="6" t="s">
        <v>67</v>
      </c>
      <c r="E73" s="9"/>
      <c r="F73" s="18">
        <v>1</v>
      </c>
      <c r="G73" s="89">
        <v>0</v>
      </c>
      <c r="H73" s="1">
        <f t="shared" si="1"/>
        <v>0</v>
      </c>
    </row>
    <row r="74" spans="1:8" ht="192.75" customHeight="1" x14ac:dyDescent="0.25">
      <c r="A74" s="26" t="s">
        <v>111</v>
      </c>
      <c r="B74" s="8" t="s">
        <v>129</v>
      </c>
      <c r="C74" s="8" t="s">
        <v>366</v>
      </c>
      <c r="D74" s="6" t="s">
        <v>66</v>
      </c>
      <c r="E74" s="9"/>
      <c r="F74" s="18">
        <v>1</v>
      </c>
      <c r="G74" s="89">
        <v>0</v>
      </c>
      <c r="H74" s="1">
        <f t="shared" si="1"/>
        <v>0</v>
      </c>
    </row>
    <row r="75" spans="1:8" ht="306.75" customHeight="1" x14ac:dyDescent="0.25">
      <c r="A75" s="26" t="s">
        <v>112</v>
      </c>
      <c r="B75" s="8" t="s">
        <v>494</v>
      </c>
      <c r="C75" s="8" t="s">
        <v>401</v>
      </c>
      <c r="D75" s="6" t="s">
        <v>130</v>
      </c>
      <c r="E75" s="9"/>
      <c r="F75" s="18">
        <v>2</v>
      </c>
      <c r="G75" s="89">
        <v>0</v>
      </c>
      <c r="H75" s="1">
        <f t="shared" si="1"/>
        <v>0</v>
      </c>
    </row>
    <row r="76" spans="1:8" ht="345" customHeight="1" x14ac:dyDescent="0.25">
      <c r="A76" s="26" t="s">
        <v>113</v>
      </c>
      <c r="B76" s="8" t="s">
        <v>495</v>
      </c>
      <c r="C76" s="58" t="s">
        <v>540</v>
      </c>
      <c r="D76" s="9" t="s">
        <v>131</v>
      </c>
      <c r="E76" s="9"/>
      <c r="F76" s="18">
        <v>1</v>
      </c>
      <c r="G76" s="89">
        <v>0</v>
      </c>
      <c r="H76" s="1">
        <f t="shared" si="1"/>
        <v>0</v>
      </c>
    </row>
    <row r="77" spans="1:8" ht="282.75" customHeight="1" x14ac:dyDescent="0.25">
      <c r="A77" s="26" t="s">
        <v>114</v>
      </c>
      <c r="B77" s="8" t="s">
        <v>496</v>
      </c>
      <c r="C77" s="8" t="s">
        <v>481</v>
      </c>
      <c r="D77" s="6" t="s">
        <v>132</v>
      </c>
      <c r="E77" s="9"/>
      <c r="F77" s="18">
        <v>1</v>
      </c>
      <c r="G77" s="89">
        <v>0</v>
      </c>
      <c r="H77" s="1">
        <f t="shared" si="1"/>
        <v>0</v>
      </c>
    </row>
    <row r="78" spans="1:8" ht="315.75" customHeight="1" x14ac:dyDescent="0.25">
      <c r="A78" s="26" t="s">
        <v>115</v>
      </c>
      <c r="B78" s="8" t="s">
        <v>497</v>
      </c>
      <c r="C78" s="58" t="s">
        <v>367</v>
      </c>
      <c r="D78" s="6" t="s">
        <v>133</v>
      </c>
      <c r="E78" s="9"/>
      <c r="F78" s="18">
        <v>3</v>
      </c>
      <c r="G78" s="89">
        <v>0</v>
      </c>
      <c r="H78" s="1">
        <f t="shared" si="1"/>
        <v>0</v>
      </c>
    </row>
    <row r="79" spans="1:8" ht="325.5" customHeight="1" x14ac:dyDescent="0.25">
      <c r="A79" s="26" t="s">
        <v>116</v>
      </c>
      <c r="B79" s="8" t="s">
        <v>498</v>
      </c>
      <c r="C79" s="58" t="s">
        <v>367</v>
      </c>
      <c r="D79" s="9" t="s">
        <v>134</v>
      </c>
      <c r="E79" s="9"/>
      <c r="F79" s="18">
        <v>1</v>
      </c>
      <c r="G79" s="89">
        <v>0</v>
      </c>
      <c r="H79" s="1">
        <f t="shared" si="1"/>
        <v>0</v>
      </c>
    </row>
    <row r="80" spans="1:8" ht="285" customHeight="1" x14ac:dyDescent="0.25">
      <c r="A80" s="26" t="s">
        <v>117</v>
      </c>
      <c r="B80" s="8" t="s">
        <v>499</v>
      </c>
      <c r="C80" s="8" t="s">
        <v>368</v>
      </c>
      <c r="D80" s="6" t="s">
        <v>139</v>
      </c>
      <c r="E80" s="9"/>
      <c r="F80" s="18">
        <v>1</v>
      </c>
      <c r="G80" s="89">
        <v>0</v>
      </c>
      <c r="H80" s="1">
        <f t="shared" si="1"/>
        <v>0</v>
      </c>
    </row>
    <row r="81" spans="1:8" ht="288" customHeight="1" x14ac:dyDescent="0.25">
      <c r="A81" s="26" t="s">
        <v>137</v>
      </c>
      <c r="B81" s="8" t="s">
        <v>500</v>
      </c>
      <c r="C81" s="8" t="s">
        <v>369</v>
      </c>
      <c r="D81" s="6" t="s">
        <v>140</v>
      </c>
      <c r="E81" s="9"/>
      <c r="F81" s="18">
        <v>1</v>
      </c>
      <c r="G81" s="89">
        <v>0</v>
      </c>
      <c r="H81" s="1">
        <f t="shared" si="1"/>
        <v>0</v>
      </c>
    </row>
    <row r="82" spans="1:8" ht="282.75" customHeight="1" x14ac:dyDescent="0.25">
      <c r="A82" s="26" t="s">
        <v>138</v>
      </c>
      <c r="B82" s="8" t="s">
        <v>501</v>
      </c>
      <c r="C82" s="8" t="s">
        <v>472</v>
      </c>
      <c r="D82" s="9" t="s">
        <v>141</v>
      </c>
      <c r="E82" s="9"/>
      <c r="F82" s="18">
        <v>1</v>
      </c>
      <c r="G82" s="89">
        <v>0</v>
      </c>
      <c r="H82" s="1">
        <f t="shared" si="1"/>
        <v>0</v>
      </c>
    </row>
    <row r="83" spans="1:8" ht="30" customHeight="1" x14ac:dyDescent="0.25">
      <c r="A83" s="18"/>
      <c r="B83" s="27"/>
      <c r="C83" s="27"/>
      <c r="D83" s="28"/>
      <c r="E83" s="19"/>
      <c r="F83" s="19"/>
      <c r="G83" s="115"/>
      <c r="H83" s="116"/>
    </row>
    <row r="84" spans="1:8" s="83" customFormat="1" ht="30" customHeight="1" x14ac:dyDescent="0.25">
      <c r="A84" s="65" t="s">
        <v>200</v>
      </c>
      <c r="B84" s="66" t="s">
        <v>405</v>
      </c>
      <c r="C84" s="64"/>
      <c r="D84" s="64"/>
      <c r="E84" s="67" t="s">
        <v>8</v>
      </c>
      <c r="F84" s="68"/>
      <c r="G84" s="113"/>
      <c r="H84" s="114"/>
    </row>
    <row r="85" spans="1:8" ht="30" customHeight="1" x14ac:dyDescent="0.25">
      <c r="A85" s="53" t="s">
        <v>7</v>
      </c>
      <c r="B85" s="55" t="s">
        <v>3</v>
      </c>
      <c r="C85" s="53" t="s">
        <v>5</v>
      </c>
      <c r="D85" s="55" t="s">
        <v>4</v>
      </c>
      <c r="E85" s="55" t="s">
        <v>6</v>
      </c>
      <c r="F85" s="54" t="s">
        <v>2</v>
      </c>
      <c r="G85" s="78" t="s">
        <v>520</v>
      </c>
      <c r="H85" s="70" t="s">
        <v>519</v>
      </c>
    </row>
    <row r="86" spans="1:8" ht="408.75" customHeight="1" x14ac:dyDescent="0.25">
      <c r="A86" s="70" t="s">
        <v>205</v>
      </c>
      <c r="B86" s="5" t="s">
        <v>198</v>
      </c>
      <c r="C86" s="8" t="s">
        <v>525</v>
      </c>
      <c r="D86" s="6" t="s">
        <v>247</v>
      </c>
      <c r="E86" s="6"/>
      <c r="F86" s="77">
        <v>1</v>
      </c>
      <c r="G86" s="89">
        <v>0</v>
      </c>
      <c r="H86" s="1">
        <f>F86*G86</f>
        <v>0</v>
      </c>
    </row>
    <row r="87" spans="1:8" ht="267.75" customHeight="1" x14ac:dyDescent="0.25">
      <c r="A87" s="70" t="s">
        <v>206</v>
      </c>
      <c r="B87" s="57" t="s">
        <v>199</v>
      </c>
      <c r="C87" s="58" t="s">
        <v>370</v>
      </c>
      <c r="D87" s="9" t="s">
        <v>248</v>
      </c>
      <c r="E87" s="9"/>
      <c r="F87" s="77">
        <v>1</v>
      </c>
      <c r="G87" s="89">
        <v>0</v>
      </c>
      <c r="H87" s="1">
        <f>F87*G87</f>
        <v>0</v>
      </c>
    </row>
    <row r="88" spans="1:8" ht="294.75" customHeight="1" x14ac:dyDescent="0.25">
      <c r="A88" s="69" t="s">
        <v>207</v>
      </c>
      <c r="B88" s="5" t="s">
        <v>253</v>
      </c>
      <c r="C88" s="58" t="s">
        <v>526</v>
      </c>
      <c r="D88" s="6" t="s">
        <v>249</v>
      </c>
      <c r="E88" s="6"/>
      <c r="F88" s="77">
        <v>1</v>
      </c>
      <c r="G88" s="89">
        <v>0</v>
      </c>
      <c r="H88" s="1">
        <f>F88*G88</f>
        <v>0</v>
      </c>
    </row>
    <row r="89" spans="1:8" ht="29.25" customHeight="1" x14ac:dyDescent="0.25">
      <c r="A89" s="18"/>
      <c r="B89" s="27"/>
      <c r="C89" s="27"/>
      <c r="D89" s="28"/>
      <c r="E89" s="19"/>
      <c r="F89" s="19"/>
      <c r="G89" s="115"/>
      <c r="H89" s="116"/>
    </row>
    <row r="90" spans="1:8" s="83" customFormat="1" ht="30" customHeight="1" x14ac:dyDescent="0.25">
      <c r="A90" s="65" t="s">
        <v>438</v>
      </c>
      <c r="B90" s="66" t="s">
        <v>439</v>
      </c>
      <c r="C90" s="64"/>
      <c r="D90" s="64"/>
      <c r="E90" s="67" t="s">
        <v>8</v>
      </c>
      <c r="F90" s="68"/>
      <c r="G90" s="113"/>
      <c r="H90" s="114"/>
    </row>
    <row r="91" spans="1:8" ht="30" customHeight="1" x14ac:dyDescent="0.25">
      <c r="A91" s="53" t="s">
        <v>7</v>
      </c>
      <c r="B91" s="55" t="s">
        <v>3</v>
      </c>
      <c r="C91" s="53" t="s">
        <v>5</v>
      </c>
      <c r="D91" s="55" t="s">
        <v>4</v>
      </c>
      <c r="E91" s="55" t="s">
        <v>6</v>
      </c>
      <c r="F91" s="54" t="s">
        <v>2</v>
      </c>
      <c r="G91" s="78" t="s">
        <v>520</v>
      </c>
      <c r="H91" s="70" t="s">
        <v>519</v>
      </c>
    </row>
    <row r="92" spans="1:8" ht="70.5" customHeight="1" x14ac:dyDescent="0.25">
      <c r="A92" s="70" t="s">
        <v>440</v>
      </c>
      <c r="B92" s="5" t="s">
        <v>441</v>
      </c>
      <c r="C92" s="8" t="s">
        <v>371</v>
      </c>
      <c r="D92" s="6" t="s">
        <v>244</v>
      </c>
      <c r="E92" s="6" t="s">
        <v>262</v>
      </c>
      <c r="F92" s="77">
        <v>2</v>
      </c>
      <c r="G92" s="89">
        <v>0</v>
      </c>
      <c r="H92" s="1">
        <f>F92*G92</f>
        <v>0</v>
      </c>
    </row>
    <row r="93" spans="1:8" ht="70.5" customHeight="1" x14ac:dyDescent="0.25">
      <c r="A93" s="70" t="s">
        <v>468</v>
      </c>
      <c r="B93" s="5" t="s">
        <v>470</v>
      </c>
      <c r="C93" s="8" t="s">
        <v>371</v>
      </c>
      <c r="D93" s="6" t="s">
        <v>469</v>
      </c>
      <c r="E93" s="6" t="s">
        <v>262</v>
      </c>
      <c r="F93" s="77">
        <v>1</v>
      </c>
      <c r="G93" s="89">
        <v>0</v>
      </c>
      <c r="H93" s="1">
        <f>F93*G93</f>
        <v>0</v>
      </c>
    </row>
    <row r="94" spans="1:8" s="83" customFormat="1" ht="30" customHeight="1" x14ac:dyDescent="0.25">
      <c r="A94" s="65" t="s">
        <v>218</v>
      </c>
      <c r="B94" s="66" t="s">
        <v>406</v>
      </c>
      <c r="C94" s="64"/>
      <c r="D94" s="64"/>
      <c r="E94" s="67" t="s">
        <v>8</v>
      </c>
      <c r="F94" s="68"/>
      <c r="G94" s="113"/>
      <c r="H94" s="114"/>
    </row>
    <row r="95" spans="1:8" ht="30" customHeight="1" x14ac:dyDescent="0.25">
      <c r="A95" s="53" t="s">
        <v>7</v>
      </c>
      <c r="B95" s="55" t="s">
        <v>3</v>
      </c>
      <c r="C95" s="53" t="s">
        <v>5</v>
      </c>
      <c r="D95" s="55" t="s">
        <v>4</v>
      </c>
      <c r="E95" s="55" t="s">
        <v>6</v>
      </c>
      <c r="F95" s="54" t="s">
        <v>2</v>
      </c>
      <c r="G95" s="78" t="s">
        <v>520</v>
      </c>
      <c r="H95" s="70" t="s">
        <v>519</v>
      </c>
    </row>
    <row r="96" spans="1:8" ht="70.5" customHeight="1" x14ac:dyDescent="0.25">
      <c r="A96" s="70" t="s">
        <v>219</v>
      </c>
      <c r="B96" s="5" t="s">
        <v>220</v>
      </c>
      <c r="C96" s="8" t="s">
        <v>371</v>
      </c>
      <c r="D96" s="6" t="s">
        <v>244</v>
      </c>
      <c r="E96" s="6" t="s">
        <v>262</v>
      </c>
      <c r="F96" s="77">
        <v>1</v>
      </c>
      <c r="G96" s="89">
        <v>0</v>
      </c>
      <c r="H96" s="1">
        <f>F96*G96</f>
        <v>0</v>
      </c>
    </row>
    <row r="97" spans="1:8" ht="74.25" customHeight="1" x14ac:dyDescent="0.25">
      <c r="A97" s="70" t="s">
        <v>221</v>
      </c>
      <c r="B97" s="57" t="s">
        <v>222</v>
      </c>
      <c r="C97" s="8" t="s">
        <v>371</v>
      </c>
      <c r="D97" s="9" t="s">
        <v>245</v>
      </c>
      <c r="E97" s="9" t="s">
        <v>262</v>
      </c>
      <c r="F97" s="18">
        <v>1</v>
      </c>
      <c r="G97" s="89">
        <v>0</v>
      </c>
      <c r="H97" s="1">
        <f>F97*G97</f>
        <v>0</v>
      </c>
    </row>
    <row r="98" spans="1:8" ht="27.75" customHeight="1" x14ac:dyDescent="0.25">
      <c r="A98" s="79"/>
      <c r="B98" s="80"/>
      <c r="C98" s="80"/>
      <c r="D98" s="80"/>
      <c r="E98" s="80"/>
      <c r="F98" s="80"/>
      <c r="G98" s="121"/>
      <c r="H98" s="122"/>
    </row>
    <row r="99" spans="1:8" s="83" customFormat="1" ht="30" customHeight="1" x14ac:dyDescent="0.25">
      <c r="A99" s="65" t="s">
        <v>450</v>
      </c>
      <c r="B99" s="66" t="s">
        <v>451</v>
      </c>
      <c r="C99" s="64"/>
      <c r="D99" s="64"/>
      <c r="E99" s="67" t="s">
        <v>8</v>
      </c>
      <c r="F99" s="68"/>
      <c r="G99" s="113"/>
      <c r="H99" s="114"/>
    </row>
    <row r="100" spans="1:8" ht="30" customHeight="1" x14ac:dyDescent="0.25">
      <c r="A100" s="53" t="s">
        <v>7</v>
      </c>
      <c r="B100" s="55" t="s">
        <v>3</v>
      </c>
      <c r="C100" s="53" t="s">
        <v>5</v>
      </c>
      <c r="D100" s="55" t="s">
        <v>4</v>
      </c>
      <c r="E100" s="55" t="s">
        <v>6</v>
      </c>
      <c r="F100" s="54" t="s">
        <v>2</v>
      </c>
      <c r="G100" s="78" t="s">
        <v>520</v>
      </c>
      <c r="H100" s="70" t="s">
        <v>519</v>
      </c>
    </row>
    <row r="101" spans="1:8" ht="284.25" customHeight="1" x14ac:dyDescent="0.25">
      <c r="A101" s="70" t="s">
        <v>452</v>
      </c>
      <c r="B101" s="5" t="s">
        <v>454</v>
      </c>
      <c r="C101" s="8" t="s">
        <v>473</v>
      </c>
      <c r="D101" s="6" t="s">
        <v>453</v>
      </c>
      <c r="E101" s="6"/>
      <c r="F101" s="77">
        <v>1</v>
      </c>
      <c r="G101" s="89">
        <v>0</v>
      </c>
      <c r="H101" s="1">
        <f>F101*G101</f>
        <v>0</v>
      </c>
    </row>
    <row r="102" spans="1:8" ht="276.75" customHeight="1" x14ac:dyDescent="0.25">
      <c r="A102" s="70" t="s">
        <v>455</v>
      </c>
      <c r="B102" s="5" t="s">
        <v>457</v>
      </c>
      <c r="C102" s="8" t="s">
        <v>474</v>
      </c>
      <c r="D102" s="6" t="s">
        <v>453</v>
      </c>
      <c r="E102" s="6"/>
      <c r="F102" s="77">
        <v>1</v>
      </c>
      <c r="G102" s="89">
        <v>0</v>
      </c>
      <c r="H102" s="1">
        <f>F102*G102</f>
        <v>0</v>
      </c>
    </row>
    <row r="103" spans="1:8" ht="287.25" customHeight="1" x14ac:dyDescent="0.25">
      <c r="A103" s="70" t="s">
        <v>456</v>
      </c>
      <c r="B103" s="5" t="s">
        <v>458</v>
      </c>
      <c r="C103" s="8" t="s">
        <v>475</v>
      </c>
      <c r="D103" s="6" t="s">
        <v>453</v>
      </c>
      <c r="E103" s="6"/>
      <c r="F103" s="77">
        <v>1</v>
      </c>
      <c r="G103" s="89">
        <v>0</v>
      </c>
      <c r="H103" s="1">
        <f>F103*G103</f>
        <v>0</v>
      </c>
    </row>
    <row r="104" spans="1:8" ht="53.25" customHeight="1" x14ac:dyDescent="0.25">
      <c r="A104" s="79"/>
      <c r="B104" s="80"/>
      <c r="C104" s="80"/>
      <c r="D104" s="80"/>
      <c r="E104" s="80"/>
      <c r="F104" s="80"/>
      <c r="G104" s="121"/>
      <c r="H104" s="122"/>
    </row>
    <row r="105" spans="1:8" ht="30.75" customHeight="1" x14ac:dyDescent="0.25">
      <c r="A105" s="11"/>
      <c r="B105" s="73" t="s">
        <v>225</v>
      </c>
      <c r="C105" s="14"/>
      <c r="D105" s="14"/>
      <c r="E105" s="14"/>
      <c r="F105" s="14"/>
      <c r="G105" s="117"/>
      <c r="H105" s="118"/>
    </row>
    <row r="106" spans="1:8" ht="30" customHeight="1" x14ac:dyDescent="0.25">
      <c r="A106" s="53" t="s">
        <v>7</v>
      </c>
      <c r="B106" s="53" t="s">
        <v>3</v>
      </c>
      <c r="C106" s="53" t="s">
        <v>5</v>
      </c>
      <c r="D106" s="53" t="s">
        <v>4</v>
      </c>
      <c r="E106" s="53" t="s">
        <v>6</v>
      </c>
      <c r="F106" s="82" t="s">
        <v>2</v>
      </c>
      <c r="G106" s="78" t="s">
        <v>520</v>
      </c>
      <c r="H106" s="70" t="s">
        <v>519</v>
      </c>
    </row>
    <row r="107" spans="1:8" ht="30" customHeight="1" x14ac:dyDescent="0.25">
      <c r="A107" s="29" t="s">
        <v>22</v>
      </c>
      <c r="B107" s="30" t="s">
        <v>407</v>
      </c>
      <c r="C107" s="31"/>
      <c r="D107" s="31"/>
      <c r="E107" s="32" t="s">
        <v>8</v>
      </c>
      <c r="F107" s="33"/>
      <c r="G107" s="119"/>
      <c r="H107" s="120"/>
    </row>
    <row r="108" spans="1:8" ht="309" customHeight="1" x14ac:dyDescent="0.25">
      <c r="A108" s="34" t="s">
        <v>43</v>
      </c>
      <c r="B108" s="5" t="s">
        <v>372</v>
      </c>
      <c r="C108" s="76" t="s">
        <v>373</v>
      </c>
      <c r="D108" s="6" t="s">
        <v>54</v>
      </c>
      <c r="E108" s="6"/>
      <c r="F108" s="77">
        <v>1</v>
      </c>
      <c r="G108" s="89">
        <v>0</v>
      </c>
      <c r="H108" s="1">
        <f>F108*G108</f>
        <v>0</v>
      </c>
    </row>
    <row r="109" spans="1:8" ht="288" customHeight="1" x14ac:dyDescent="0.25">
      <c r="A109" s="35" t="s">
        <v>44</v>
      </c>
      <c r="B109" s="57" t="s">
        <v>375</v>
      </c>
      <c r="C109" s="8" t="s">
        <v>347</v>
      </c>
      <c r="D109" s="9" t="s">
        <v>55</v>
      </c>
      <c r="E109" s="6"/>
      <c r="F109" s="18">
        <v>1</v>
      </c>
      <c r="G109" s="89">
        <v>0</v>
      </c>
      <c r="H109" s="1">
        <f>F109*G109</f>
        <v>0</v>
      </c>
    </row>
    <row r="110" spans="1:8" ht="306" customHeight="1" x14ac:dyDescent="0.25">
      <c r="A110" s="35" t="s">
        <v>45</v>
      </c>
      <c r="B110" s="8" t="s">
        <v>374</v>
      </c>
      <c r="C110" s="8" t="s">
        <v>348</v>
      </c>
      <c r="D110" s="6" t="s">
        <v>376</v>
      </c>
      <c r="E110" s="9"/>
      <c r="F110" s="18">
        <v>1</v>
      </c>
      <c r="G110" s="89">
        <v>0</v>
      </c>
      <c r="H110" s="1">
        <f>F110*G110</f>
        <v>0</v>
      </c>
    </row>
    <row r="111" spans="1:8" ht="237" customHeight="1" x14ac:dyDescent="0.25">
      <c r="A111" s="35" t="s">
        <v>267</v>
      </c>
      <c r="B111" s="8" t="s">
        <v>377</v>
      </c>
      <c r="C111" s="8" t="s">
        <v>378</v>
      </c>
      <c r="D111" s="9" t="s">
        <v>379</v>
      </c>
      <c r="E111" s="9"/>
      <c r="F111" s="18">
        <v>1</v>
      </c>
      <c r="G111" s="89">
        <v>0</v>
      </c>
      <c r="H111" s="1">
        <f>F111*G111</f>
        <v>0</v>
      </c>
    </row>
    <row r="112" spans="1:8" ht="408.75" customHeight="1" x14ac:dyDescent="0.25">
      <c r="A112" s="155" t="s">
        <v>268</v>
      </c>
      <c r="B112" s="150" t="s">
        <v>380</v>
      </c>
      <c r="C112" s="58" t="s">
        <v>582</v>
      </c>
      <c r="D112" s="150" t="s">
        <v>381</v>
      </c>
      <c r="E112" s="150"/>
      <c r="F112" s="145">
        <v>1</v>
      </c>
      <c r="G112" s="157">
        <v>0</v>
      </c>
      <c r="H112" s="153">
        <f>F112*G112</f>
        <v>0</v>
      </c>
    </row>
    <row r="113" spans="1:8" ht="356.25" customHeight="1" x14ac:dyDescent="0.25">
      <c r="A113" s="156"/>
      <c r="B113" s="151"/>
      <c r="C113" s="8" t="s">
        <v>442</v>
      </c>
      <c r="D113" s="151"/>
      <c r="E113" s="151"/>
      <c r="F113" s="146"/>
      <c r="G113" s="158"/>
      <c r="H113" s="154"/>
    </row>
    <row r="114" spans="1:8" ht="323.25" customHeight="1" x14ac:dyDescent="0.25">
      <c r="A114" s="35" t="s">
        <v>269</v>
      </c>
      <c r="B114" s="8" t="s">
        <v>382</v>
      </c>
      <c r="C114" s="8" t="s">
        <v>564</v>
      </c>
      <c r="D114" s="9" t="s">
        <v>383</v>
      </c>
      <c r="E114" s="9"/>
      <c r="F114" s="18">
        <v>1</v>
      </c>
      <c r="G114" s="89">
        <v>0</v>
      </c>
      <c r="H114" s="1">
        <f t="shared" ref="H114:H128" si="2">F114*G114</f>
        <v>0</v>
      </c>
    </row>
    <row r="115" spans="1:8" ht="306.75" customHeight="1" x14ac:dyDescent="0.25">
      <c r="A115" s="35" t="s">
        <v>270</v>
      </c>
      <c r="B115" s="8" t="s">
        <v>384</v>
      </c>
      <c r="C115" s="8" t="s">
        <v>521</v>
      </c>
      <c r="D115" s="6" t="s">
        <v>79</v>
      </c>
      <c r="E115" s="9"/>
      <c r="F115" s="18">
        <v>1</v>
      </c>
      <c r="G115" s="89">
        <v>0</v>
      </c>
      <c r="H115" s="1">
        <f t="shared" si="2"/>
        <v>0</v>
      </c>
    </row>
    <row r="116" spans="1:8" ht="295.5" customHeight="1" x14ac:dyDescent="0.25">
      <c r="A116" s="35" t="s">
        <v>271</v>
      </c>
      <c r="B116" s="8" t="s">
        <v>385</v>
      </c>
      <c r="C116" s="8" t="s">
        <v>351</v>
      </c>
      <c r="D116" s="6" t="s">
        <v>386</v>
      </c>
      <c r="E116" s="9"/>
      <c r="F116" s="18">
        <v>1</v>
      </c>
      <c r="G116" s="89">
        <v>0</v>
      </c>
      <c r="H116" s="1">
        <f t="shared" si="2"/>
        <v>0</v>
      </c>
    </row>
    <row r="117" spans="1:8" ht="306" customHeight="1" x14ac:dyDescent="0.25">
      <c r="A117" s="35" t="s">
        <v>272</v>
      </c>
      <c r="B117" s="8" t="s">
        <v>388</v>
      </c>
      <c r="C117" s="8" t="s">
        <v>389</v>
      </c>
      <c r="D117" s="9" t="s">
        <v>81</v>
      </c>
      <c r="E117" s="9"/>
      <c r="F117" s="18">
        <v>2</v>
      </c>
      <c r="G117" s="89">
        <v>0</v>
      </c>
      <c r="H117" s="1">
        <f t="shared" si="2"/>
        <v>0</v>
      </c>
    </row>
    <row r="118" spans="1:8" ht="270" customHeight="1" x14ac:dyDescent="0.25">
      <c r="A118" s="35" t="s">
        <v>273</v>
      </c>
      <c r="B118" s="8" t="s">
        <v>390</v>
      </c>
      <c r="C118" s="8" t="s">
        <v>402</v>
      </c>
      <c r="D118" s="6" t="s">
        <v>67</v>
      </c>
      <c r="E118" s="9"/>
      <c r="F118" s="18">
        <v>1</v>
      </c>
      <c r="G118" s="89">
        <v>0</v>
      </c>
      <c r="H118" s="1">
        <f t="shared" si="2"/>
        <v>0</v>
      </c>
    </row>
    <row r="119" spans="1:8" ht="190.5" customHeight="1" x14ac:dyDescent="0.25">
      <c r="A119" s="35" t="s">
        <v>274</v>
      </c>
      <c r="B119" s="8" t="s">
        <v>391</v>
      </c>
      <c r="C119" s="8" t="s">
        <v>354</v>
      </c>
      <c r="D119" s="6" t="s">
        <v>67</v>
      </c>
      <c r="E119" s="9"/>
      <c r="F119" s="18">
        <v>2</v>
      </c>
      <c r="G119" s="89">
        <v>0</v>
      </c>
      <c r="H119" s="1">
        <f t="shared" si="2"/>
        <v>0</v>
      </c>
    </row>
    <row r="120" spans="1:8" ht="248.25" customHeight="1" x14ac:dyDescent="0.25">
      <c r="A120" s="35" t="s">
        <v>275</v>
      </c>
      <c r="B120" s="8" t="s">
        <v>392</v>
      </c>
      <c r="C120" s="8" t="s">
        <v>394</v>
      </c>
      <c r="D120" s="9" t="s">
        <v>393</v>
      </c>
      <c r="E120" s="9"/>
      <c r="F120" s="18">
        <v>1</v>
      </c>
      <c r="G120" s="89">
        <v>0</v>
      </c>
      <c r="H120" s="1">
        <f t="shared" si="2"/>
        <v>0</v>
      </c>
    </row>
    <row r="121" spans="1:8" ht="306.75" customHeight="1" x14ac:dyDescent="0.25">
      <c r="A121" s="35" t="s">
        <v>276</v>
      </c>
      <c r="B121" s="8" t="s">
        <v>502</v>
      </c>
      <c r="C121" s="8" t="s">
        <v>395</v>
      </c>
      <c r="D121" s="6" t="s">
        <v>130</v>
      </c>
      <c r="E121" s="9"/>
      <c r="F121" s="18">
        <v>2</v>
      </c>
      <c r="G121" s="89">
        <v>0</v>
      </c>
      <c r="H121" s="1">
        <f t="shared" si="2"/>
        <v>0</v>
      </c>
    </row>
    <row r="122" spans="1:8" ht="343.5" customHeight="1" x14ac:dyDescent="0.25">
      <c r="A122" s="35" t="s">
        <v>277</v>
      </c>
      <c r="B122" s="8" t="s">
        <v>503</v>
      </c>
      <c r="C122" s="58" t="s">
        <v>541</v>
      </c>
      <c r="D122" s="6" t="s">
        <v>131</v>
      </c>
      <c r="E122" s="9"/>
      <c r="F122" s="18">
        <v>1</v>
      </c>
      <c r="G122" s="89">
        <v>0</v>
      </c>
      <c r="H122" s="1">
        <f t="shared" si="2"/>
        <v>0</v>
      </c>
    </row>
    <row r="123" spans="1:8" ht="285.75" customHeight="1" x14ac:dyDescent="0.25">
      <c r="A123" s="35" t="s">
        <v>278</v>
      </c>
      <c r="B123" s="8" t="s">
        <v>504</v>
      </c>
      <c r="C123" s="8" t="s">
        <v>481</v>
      </c>
      <c r="D123" s="9" t="s">
        <v>132</v>
      </c>
      <c r="E123" s="9"/>
      <c r="F123" s="18">
        <v>1</v>
      </c>
      <c r="G123" s="89">
        <v>0</v>
      </c>
      <c r="H123" s="1">
        <f t="shared" si="2"/>
        <v>0</v>
      </c>
    </row>
    <row r="124" spans="1:8" ht="329.25" customHeight="1" x14ac:dyDescent="0.25">
      <c r="A124" s="35" t="s">
        <v>279</v>
      </c>
      <c r="B124" s="8" t="s">
        <v>505</v>
      </c>
      <c r="C124" s="58" t="s">
        <v>398</v>
      </c>
      <c r="D124" s="6" t="s">
        <v>133</v>
      </c>
      <c r="E124" s="9"/>
      <c r="F124" s="18">
        <v>3</v>
      </c>
      <c r="G124" s="89">
        <v>0</v>
      </c>
      <c r="H124" s="1">
        <f t="shared" si="2"/>
        <v>0</v>
      </c>
    </row>
    <row r="125" spans="1:8" ht="321" customHeight="1" x14ac:dyDescent="0.25">
      <c r="A125" s="35" t="s">
        <v>280</v>
      </c>
      <c r="B125" s="8" t="s">
        <v>506</v>
      </c>
      <c r="C125" s="58" t="s">
        <v>399</v>
      </c>
      <c r="D125" s="6" t="s">
        <v>134</v>
      </c>
      <c r="E125" s="9"/>
      <c r="F125" s="18">
        <v>1</v>
      </c>
      <c r="G125" s="89">
        <v>0</v>
      </c>
      <c r="H125" s="1">
        <f t="shared" si="2"/>
        <v>0</v>
      </c>
    </row>
    <row r="126" spans="1:8" ht="288.75" customHeight="1" x14ac:dyDescent="0.25">
      <c r="A126" s="35" t="s">
        <v>281</v>
      </c>
      <c r="B126" s="8" t="s">
        <v>507</v>
      </c>
      <c r="C126" s="8" t="s">
        <v>397</v>
      </c>
      <c r="D126" s="9" t="s">
        <v>139</v>
      </c>
      <c r="E126" s="9"/>
      <c r="F126" s="18">
        <v>1</v>
      </c>
      <c r="G126" s="89">
        <v>0</v>
      </c>
      <c r="H126" s="1">
        <f t="shared" si="2"/>
        <v>0</v>
      </c>
    </row>
    <row r="127" spans="1:8" ht="286.5" customHeight="1" x14ac:dyDescent="0.25">
      <c r="A127" s="35" t="s">
        <v>282</v>
      </c>
      <c r="B127" s="8" t="s">
        <v>508</v>
      </c>
      <c r="C127" s="8" t="s">
        <v>396</v>
      </c>
      <c r="D127" s="6" t="s">
        <v>140</v>
      </c>
      <c r="E127" s="9"/>
      <c r="F127" s="18">
        <v>1</v>
      </c>
      <c r="G127" s="89">
        <v>0</v>
      </c>
      <c r="H127" s="1">
        <f t="shared" si="2"/>
        <v>0</v>
      </c>
    </row>
    <row r="128" spans="1:8" ht="285" customHeight="1" x14ac:dyDescent="0.25">
      <c r="A128" s="35" t="s">
        <v>283</v>
      </c>
      <c r="B128" s="8" t="s">
        <v>509</v>
      </c>
      <c r="C128" s="8" t="s">
        <v>476</v>
      </c>
      <c r="D128" s="6" t="s">
        <v>141</v>
      </c>
      <c r="E128" s="9"/>
      <c r="F128" s="18">
        <v>1</v>
      </c>
      <c r="G128" s="89">
        <v>0</v>
      </c>
      <c r="H128" s="1">
        <f t="shared" si="2"/>
        <v>0</v>
      </c>
    </row>
    <row r="129" spans="1:8" ht="30" customHeight="1" x14ac:dyDescent="0.25">
      <c r="A129" s="18"/>
      <c r="B129" s="27"/>
      <c r="C129" s="27"/>
      <c r="D129" s="28"/>
      <c r="E129" s="19"/>
      <c r="F129" s="19"/>
      <c r="G129" s="115"/>
      <c r="H129" s="116"/>
    </row>
    <row r="130" spans="1:8" ht="96.75" customHeight="1" x14ac:dyDescent="0.25">
      <c r="A130" s="18"/>
      <c r="B130" s="27"/>
      <c r="C130" s="27"/>
      <c r="D130" s="19"/>
      <c r="E130" s="19"/>
      <c r="F130" s="19"/>
      <c r="G130" s="115"/>
      <c r="H130" s="116"/>
    </row>
    <row r="131" spans="1:8" ht="30" customHeight="1" x14ac:dyDescent="0.25">
      <c r="A131" s="53" t="s">
        <v>7</v>
      </c>
      <c r="B131" s="53" t="s">
        <v>3</v>
      </c>
      <c r="C131" s="53" t="s">
        <v>5</v>
      </c>
      <c r="D131" s="53" t="s">
        <v>4</v>
      </c>
      <c r="E131" s="53" t="s">
        <v>6</v>
      </c>
      <c r="F131" s="82" t="s">
        <v>2</v>
      </c>
      <c r="G131" s="78" t="s">
        <v>520</v>
      </c>
      <c r="H131" s="70" t="s">
        <v>519</v>
      </c>
    </row>
    <row r="132" spans="1:8" ht="30" customHeight="1" x14ac:dyDescent="0.25">
      <c r="A132" s="36" t="s">
        <v>24</v>
      </c>
      <c r="B132" s="37" t="s">
        <v>408</v>
      </c>
      <c r="C132" s="38"/>
      <c r="D132" s="38"/>
      <c r="E132" s="39" t="s">
        <v>8</v>
      </c>
      <c r="F132" s="40"/>
      <c r="G132" s="159"/>
      <c r="H132" s="160"/>
    </row>
    <row r="133" spans="1:8" ht="312.75" customHeight="1" x14ac:dyDescent="0.25">
      <c r="A133" s="41" t="s">
        <v>46</v>
      </c>
      <c r="B133" s="5" t="s">
        <v>410</v>
      </c>
      <c r="C133" s="76" t="s">
        <v>422</v>
      </c>
      <c r="D133" s="6" t="s">
        <v>54</v>
      </c>
      <c r="E133" s="6"/>
      <c r="F133" s="77">
        <v>1</v>
      </c>
      <c r="G133" s="89">
        <v>0</v>
      </c>
      <c r="H133" s="1">
        <f>F133*G133</f>
        <v>0</v>
      </c>
    </row>
    <row r="134" spans="1:8" ht="285.75" customHeight="1" x14ac:dyDescent="0.25">
      <c r="A134" s="42" t="s">
        <v>47</v>
      </c>
      <c r="B134" s="57" t="s">
        <v>411</v>
      </c>
      <c r="C134" s="8" t="s">
        <v>347</v>
      </c>
      <c r="D134" s="9" t="s">
        <v>55</v>
      </c>
      <c r="E134" s="9"/>
      <c r="F134" s="18">
        <v>1</v>
      </c>
      <c r="G134" s="89">
        <v>0</v>
      </c>
      <c r="H134" s="1">
        <f>F134*G134</f>
        <v>0</v>
      </c>
    </row>
    <row r="135" spans="1:8" ht="282.75" customHeight="1" x14ac:dyDescent="0.25">
      <c r="A135" s="42" t="s">
        <v>48</v>
      </c>
      <c r="B135" s="8" t="s">
        <v>412</v>
      </c>
      <c r="C135" s="8" t="s">
        <v>348</v>
      </c>
      <c r="D135" s="6" t="s">
        <v>376</v>
      </c>
      <c r="E135" s="6"/>
      <c r="F135" s="18">
        <v>1</v>
      </c>
      <c r="G135" s="89">
        <v>0</v>
      </c>
      <c r="H135" s="1">
        <f>F135*G135</f>
        <v>0</v>
      </c>
    </row>
    <row r="136" spans="1:8" ht="227.25" customHeight="1" x14ac:dyDescent="0.25">
      <c r="A136" s="42" t="s">
        <v>284</v>
      </c>
      <c r="B136" s="8" t="s">
        <v>584</v>
      </c>
      <c r="C136" s="8" t="s">
        <v>423</v>
      </c>
      <c r="D136" s="9" t="s">
        <v>379</v>
      </c>
      <c r="E136" s="9"/>
      <c r="F136" s="18">
        <v>1</v>
      </c>
      <c r="G136" s="89">
        <v>0</v>
      </c>
      <c r="H136" s="1">
        <f>F136*G136</f>
        <v>0</v>
      </c>
    </row>
    <row r="137" spans="1:8" ht="404.25" customHeight="1" x14ac:dyDescent="0.25">
      <c r="A137" s="42" t="s">
        <v>285</v>
      </c>
      <c r="B137" s="150" t="s">
        <v>413</v>
      </c>
      <c r="C137" s="58" t="s">
        <v>581</v>
      </c>
      <c r="D137" s="150" t="s">
        <v>381</v>
      </c>
      <c r="E137" s="150"/>
      <c r="F137" s="145">
        <v>1</v>
      </c>
      <c r="G137" s="157">
        <v>0</v>
      </c>
      <c r="H137" s="153">
        <f>F137*G137</f>
        <v>0</v>
      </c>
    </row>
    <row r="138" spans="1:8" ht="372.75" customHeight="1" x14ac:dyDescent="0.25">
      <c r="A138" s="42"/>
      <c r="B138" s="151"/>
      <c r="C138" s="8" t="s">
        <v>580</v>
      </c>
      <c r="D138" s="151"/>
      <c r="E138" s="151"/>
      <c r="F138" s="146"/>
      <c r="G138" s="158"/>
      <c r="H138" s="154"/>
    </row>
    <row r="139" spans="1:8" ht="332.25" customHeight="1" x14ac:dyDescent="0.25">
      <c r="A139" s="42" t="s">
        <v>286</v>
      </c>
      <c r="B139" s="8" t="s">
        <v>414</v>
      </c>
      <c r="C139" s="8" t="s">
        <v>565</v>
      </c>
      <c r="D139" s="9" t="s">
        <v>383</v>
      </c>
      <c r="E139" s="9"/>
      <c r="F139" s="18">
        <v>1</v>
      </c>
      <c r="G139" s="89">
        <v>0</v>
      </c>
      <c r="H139" s="1">
        <f t="shared" ref="H139:H153" si="3">F139*G139</f>
        <v>0</v>
      </c>
    </row>
    <row r="140" spans="1:8" ht="306" customHeight="1" x14ac:dyDescent="0.25">
      <c r="A140" s="42" t="s">
        <v>287</v>
      </c>
      <c r="B140" s="8" t="s">
        <v>415</v>
      </c>
      <c r="C140" s="8" t="s">
        <v>522</v>
      </c>
      <c r="D140" s="6" t="s">
        <v>79</v>
      </c>
      <c r="E140" s="6"/>
      <c r="F140" s="18">
        <v>1</v>
      </c>
      <c r="G140" s="89">
        <v>0</v>
      </c>
      <c r="H140" s="1">
        <f t="shared" si="3"/>
        <v>0</v>
      </c>
    </row>
    <row r="141" spans="1:8" ht="288.75" customHeight="1" x14ac:dyDescent="0.25">
      <c r="A141" s="42" t="s">
        <v>288</v>
      </c>
      <c r="B141" s="8" t="s">
        <v>416</v>
      </c>
      <c r="C141" s="8" t="s">
        <v>351</v>
      </c>
      <c r="D141" s="6" t="s">
        <v>386</v>
      </c>
      <c r="E141" s="6"/>
      <c r="F141" s="18">
        <v>1</v>
      </c>
      <c r="G141" s="89">
        <v>0</v>
      </c>
      <c r="H141" s="1">
        <f t="shared" si="3"/>
        <v>0</v>
      </c>
    </row>
    <row r="142" spans="1:8" ht="257.25" customHeight="1" x14ac:dyDescent="0.25">
      <c r="A142" s="42" t="s">
        <v>289</v>
      </c>
      <c r="B142" s="8" t="s">
        <v>417</v>
      </c>
      <c r="C142" s="8" t="s">
        <v>424</v>
      </c>
      <c r="D142" s="9" t="s">
        <v>81</v>
      </c>
      <c r="E142" s="9"/>
      <c r="F142" s="18">
        <v>2</v>
      </c>
      <c r="G142" s="89">
        <v>0</v>
      </c>
      <c r="H142" s="1">
        <f t="shared" si="3"/>
        <v>0</v>
      </c>
    </row>
    <row r="143" spans="1:8" ht="286.5" customHeight="1" x14ac:dyDescent="0.25">
      <c r="A143" s="42" t="s">
        <v>290</v>
      </c>
      <c r="B143" s="8" t="s">
        <v>418</v>
      </c>
      <c r="C143" s="8" t="s">
        <v>425</v>
      </c>
      <c r="D143" s="6" t="s">
        <v>67</v>
      </c>
      <c r="E143" s="6"/>
      <c r="F143" s="18">
        <v>1</v>
      </c>
      <c r="G143" s="89">
        <v>0</v>
      </c>
      <c r="H143" s="1">
        <f t="shared" si="3"/>
        <v>0</v>
      </c>
    </row>
    <row r="144" spans="1:8" ht="185.25" customHeight="1" x14ac:dyDescent="0.25">
      <c r="A144" s="42" t="s">
        <v>291</v>
      </c>
      <c r="B144" s="8" t="s">
        <v>419</v>
      </c>
      <c r="C144" s="8" t="s">
        <v>354</v>
      </c>
      <c r="D144" s="6" t="s">
        <v>67</v>
      </c>
      <c r="E144" s="6"/>
      <c r="F144" s="18">
        <v>2</v>
      </c>
      <c r="G144" s="89">
        <v>0</v>
      </c>
      <c r="H144" s="1">
        <f t="shared" si="3"/>
        <v>0</v>
      </c>
    </row>
    <row r="145" spans="1:8" ht="242.25" customHeight="1" x14ac:dyDescent="0.25">
      <c r="A145" s="42" t="s">
        <v>292</v>
      </c>
      <c r="B145" s="8" t="s">
        <v>420</v>
      </c>
      <c r="C145" s="8" t="s">
        <v>421</v>
      </c>
      <c r="D145" s="6" t="s">
        <v>393</v>
      </c>
      <c r="E145" s="6"/>
      <c r="F145" s="18">
        <v>1</v>
      </c>
      <c r="G145" s="89">
        <v>0</v>
      </c>
      <c r="H145" s="1">
        <f t="shared" si="3"/>
        <v>0</v>
      </c>
    </row>
    <row r="146" spans="1:8" ht="255.75" customHeight="1" x14ac:dyDescent="0.25">
      <c r="A146" s="42" t="s">
        <v>293</v>
      </c>
      <c r="B146" s="8" t="s">
        <v>510</v>
      </c>
      <c r="C146" s="8" t="s">
        <v>426</v>
      </c>
      <c r="D146" s="9" t="s">
        <v>130</v>
      </c>
      <c r="E146" s="9"/>
      <c r="F146" s="18">
        <v>2</v>
      </c>
      <c r="G146" s="89">
        <v>0</v>
      </c>
      <c r="H146" s="1">
        <f t="shared" si="3"/>
        <v>0</v>
      </c>
    </row>
    <row r="147" spans="1:8" ht="361.5" customHeight="1" x14ac:dyDescent="0.25">
      <c r="A147" s="42" t="s">
        <v>298</v>
      </c>
      <c r="B147" s="8" t="s">
        <v>511</v>
      </c>
      <c r="C147" s="58" t="s">
        <v>542</v>
      </c>
      <c r="D147" s="6" t="s">
        <v>131</v>
      </c>
      <c r="E147" s="6"/>
      <c r="F147" s="18">
        <v>1</v>
      </c>
      <c r="G147" s="89">
        <v>0</v>
      </c>
      <c r="H147" s="1">
        <f t="shared" si="3"/>
        <v>0</v>
      </c>
    </row>
    <row r="148" spans="1:8" ht="285.75" customHeight="1" x14ac:dyDescent="0.25">
      <c r="A148" s="42" t="s">
        <v>294</v>
      </c>
      <c r="B148" s="8" t="s">
        <v>512</v>
      </c>
      <c r="C148" s="8" t="s">
        <v>481</v>
      </c>
      <c r="D148" s="6" t="s">
        <v>132</v>
      </c>
      <c r="E148" s="6"/>
      <c r="F148" s="18">
        <v>1</v>
      </c>
      <c r="G148" s="89">
        <v>0</v>
      </c>
      <c r="H148" s="1">
        <f t="shared" si="3"/>
        <v>0</v>
      </c>
    </row>
    <row r="149" spans="1:8" ht="329.25" customHeight="1" x14ac:dyDescent="0.25">
      <c r="A149" s="42" t="s">
        <v>295</v>
      </c>
      <c r="B149" s="8" t="s">
        <v>513</v>
      </c>
      <c r="C149" s="58" t="s">
        <v>427</v>
      </c>
      <c r="D149" s="9" t="s">
        <v>133</v>
      </c>
      <c r="E149" s="9"/>
      <c r="F149" s="18">
        <v>3</v>
      </c>
      <c r="G149" s="89">
        <v>0</v>
      </c>
      <c r="H149" s="1">
        <f t="shared" si="3"/>
        <v>0</v>
      </c>
    </row>
    <row r="150" spans="1:8" ht="333" customHeight="1" x14ac:dyDescent="0.25">
      <c r="A150" s="42" t="s">
        <v>296</v>
      </c>
      <c r="B150" s="8" t="s">
        <v>514</v>
      </c>
      <c r="C150" s="58" t="s">
        <v>428</v>
      </c>
      <c r="D150" s="6" t="s">
        <v>134</v>
      </c>
      <c r="E150" s="9"/>
      <c r="F150" s="18">
        <v>1</v>
      </c>
      <c r="G150" s="89">
        <v>0</v>
      </c>
      <c r="H150" s="1">
        <f t="shared" si="3"/>
        <v>0</v>
      </c>
    </row>
    <row r="151" spans="1:8" ht="289.5" customHeight="1" x14ac:dyDescent="0.25">
      <c r="A151" s="42" t="s">
        <v>297</v>
      </c>
      <c r="B151" s="8" t="s">
        <v>515</v>
      </c>
      <c r="C151" s="8" t="s">
        <v>429</v>
      </c>
      <c r="D151" s="6" t="s">
        <v>139</v>
      </c>
      <c r="E151" s="9"/>
      <c r="F151" s="18">
        <v>1</v>
      </c>
      <c r="G151" s="89">
        <v>0</v>
      </c>
      <c r="H151" s="1">
        <f t="shared" si="3"/>
        <v>0</v>
      </c>
    </row>
    <row r="152" spans="1:8" ht="282.75" customHeight="1" x14ac:dyDescent="0.25">
      <c r="A152" s="42" t="s">
        <v>300</v>
      </c>
      <c r="B152" s="8" t="s">
        <v>516</v>
      </c>
      <c r="C152" s="8" t="s">
        <v>430</v>
      </c>
      <c r="D152" s="9" t="s">
        <v>140</v>
      </c>
      <c r="E152" s="9"/>
      <c r="F152" s="18">
        <v>1</v>
      </c>
      <c r="G152" s="89">
        <v>0</v>
      </c>
      <c r="H152" s="1">
        <f t="shared" si="3"/>
        <v>0</v>
      </c>
    </row>
    <row r="153" spans="1:8" ht="285.75" customHeight="1" x14ac:dyDescent="0.25">
      <c r="A153" s="42" t="s">
        <v>299</v>
      </c>
      <c r="B153" s="8" t="s">
        <v>517</v>
      </c>
      <c r="C153" s="8" t="s">
        <v>477</v>
      </c>
      <c r="D153" s="6" t="s">
        <v>141</v>
      </c>
      <c r="E153" s="9"/>
      <c r="F153" s="18">
        <v>1</v>
      </c>
      <c r="G153" s="89">
        <v>0</v>
      </c>
      <c r="H153" s="1">
        <f t="shared" si="3"/>
        <v>0</v>
      </c>
    </row>
    <row r="154" spans="1:8" ht="30" customHeight="1" x14ac:dyDescent="0.25">
      <c r="A154" s="18"/>
      <c r="B154" s="27"/>
      <c r="C154" s="27"/>
      <c r="D154" s="28"/>
      <c r="E154" s="19"/>
      <c r="F154" s="19"/>
      <c r="G154" s="115"/>
      <c r="H154" s="116"/>
    </row>
    <row r="155" spans="1:8" ht="402" customHeight="1" x14ac:dyDescent="0.25">
      <c r="A155" s="18"/>
      <c r="B155" s="27"/>
      <c r="C155" s="27"/>
      <c r="D155" s="28"/>
      <c r="E155" s="19"/>
      <c r="F155" s="19"/>
      <c r="G155" s="115"/>
      <c r="H155" s="116"/>
    </row>
    <row r="156" spans="1:8" s="83" customFormat="1" ht="30" customHeight="1" x14ac:dyDescent="0.25">
      <c r="A156" s="65" t="s">
        <v>201</v>
      </c>
      <c r="B156" s="66" t="s">
        <v>409</v>
      </c>
      <c r="C156" s="64"/>
      <c r="D156" s="64"/>
      <c r="E156" s="67" t="s">
        <v>8</v>
      </c>
      <c r="F156" s="68"/>
      <c r="G156" s="113"/>
      <c r="H156" s="114"/>
    </row>
    <row r="157" spans="1:8" ht="30" customHeight="1" x14ac:dyDescent="0.25">
      <c r="A157" s="55" t="s">
        <v>7</v>
      </c>
      <c r="B157" s="55" t="s">
        <v>3</v>
      </c>
      <c r="C157" s="53" t="s">
        <v>5</v>
      </c>
      <c r="D157" s="55" t="s">
        <v>4</v>
      </c>
      <c r="E157" s="55" t="s">
        <v>6</v>
      </c>
      <c r="F157" s="54" t="s">
        <v>2</v>
      </c>
      <c r="G157" s="78" t="s">
        <v>520</v>
      </c>
      <c r="H157" s="70" t="s">
        <v>519</v>
      </c>
    </row>
    <row r="158" spans="1:8" ht="409.5" customHeight="1" x14ac:dyDescent="0.25">
      <c r="A158" s="70" t="s">
        <v>202</v>
      </c>
      <c r="B158" s="5" t="s">
        <v>250</v>
      </c>
      <c r="C158" s="8" t="s">
        <v>525</v>
      </c>
      <c r="D158" s="6" t="s">
        <v>247</v>
      </c>
      <c r="E158" s="6"/>
      <c r="F158" s="77">
        <v>1</v>
      </c>
      <c r="G158" s="89">
        <v>0</v>
      </c>
      <c r="H158" s="1">
        <f>F158*G158</f>
        <v>0</v>
      </c>
    </row>
    <row r="159" spans="1:8" ht="264" customHeight="1" x14ac:dyDescent="0.25">
      <c r="A159" s="69" t="s">
        <v>203</v>
      </c>
      <c r="B159" s="5" t="s">
        <v>251</v>
      </c>
      <c r="C159" s="58" t="s">
        <v>370</v>
      </c>
      <c r="D159" s="6" t="s">
        <v>248</v>
      </c>
      <c r="E159" s="6"/>
      <c r="F159" s="77">
        <v>1</v>
      </c>
      <c r="G159" s="89">
        <v>0</v>
      </c>
      <c r="H159" s="1">
        <f>F159*G159</f>
        <v>0</v>
      </c>
    </row>
    <row r="160" spans="1:8" ht="331.5" customHeight="1" x14ac:dyDescent="0.25">
      <c r="A160" s="70" t="s">
        <v>204</v>
      </c>
      <c r="B160" s="57" t="s">
        <v>252</v>
      </c>
      <c r="C160" s="58" t="s">
        <v>526</v>
      </c>
      <c r="D160" s="9" t="s">
        <v>249</v>
      </c>
      <c r="E160" s="9"/>
      <c r="F160" s="77">
        <v>1</v>
      </c>
      <c r="G160" s="89">
        <v>0</v>
      </c>
      <c r="H160" s="1">
        <f>F160*G160</f>
        <v>0</v>
      </c>
    </row>
    <row r="161" spans="1:8" ht="51" customHeight="1" x14ac:dyDescent="0.25">
      <c r="A161" s="18"/>
      <c r="B161" s="27"/>
      <c r="C161" s="27"/>
      <c r="D161" s="28"/>
      <c r="E161" s="19"/>
      <c r="F161" s="19"/>
      <c r="G161" s="115"/>
      <c r="H161" s="116"/>
    </row>
    <row r="162" spans="1:8" s="83" customFormat="1" ht="30" customHeight="1" x14ac:dyDescent="0.25">
      <c r="A162" s="65" t="s">
        <v>213</v>
      </c>
      <c r="B162" s="66" t="s">
        <v>465</v>
      </c>
      <c r="C162" s="64"/>
      <c r="D162" s="64"/>
      <c r="E162" s="67" t="s">
        <v>8</v>
      </c>
      <c r="F162" s="68"/>
      <c r="G162" s="113"/>
      <c r="H162" s="114"/>
    </row>
    <row r="163" spans="1:8" ht="30" customHeight="1" x14ac:dyDescent="0.25">
      <c r="A163" s="55" t="s">
        <v>7</v>
      </c>
      <c r="B163" s="55" t="s">
        <v>3</v>
      </c>
      <c r="C163" s="53" t="s">
        <v>5</v>
      </c>
      <c r="D163" s="55" t="s">
        <v>4</v>
      </c>
      <c r="E163" s="55" t="s">
        <v>6</v>
      </c>
      <c r="F163" s="54" t="s">
        <v>2</v>
      </c>
      <c r="G163" s="78" t="s">
        <v>520</v>
      </c>
      <c r="H163" s="70" t="s">
        <v>519</v>
      </c>
    </row>
    <row r="164" spans="1:8" ht="84" customHeight="1" x14ac:dyDescent="0.25">
      <c r="A164" s="70" t="s">
        <v>214</v>
      </c>
      <c r="B164" s="5" t="s">
        <v>215</v>
      </c>
      <c r="C164" s="8" t="s">
        <v>246</v>
      </c>
      <c r="D164" s="6" t="s">
        <v>244</v>
      </c>
      <c r="E164" s="6" t="s">
        <v>262</v>
      </c>
      <c r="F164" s="77">
        <v>1</v>
      </c>
      <c r="G164" s="89">
        <v>0</v>
      </c>
      <c r="H164" s="1">
        <f>F164*G164</f>
        <v>0</v>
      </c>
    </row>
    <row r="165" spans="1:8" ht="78" customHeight="1" x14ac:dyDescent="0.25">
      <c r="A165" s="70" t="s">
        <v>216</v>
      </c>
      <c r="B165" s="5" t="s">
        <v>217</v>
      </c>
      <c r="C165" s="8" t="s">
        <v>246</v>
      </c>
      <c r="D165" s="6" t="s">
        <v>245</v>
      </c>
      <c r="E165" s="6" t="s">
        <v>262</v>
      </c>
      <c r="F165" s="77">
        <v>1</v>
      </c>
      <c r="G165" s="89">
        <v>0</v>
      </c>
      <c r="H165" s="1">
        <f>F165*G165</f>
        <v>0</v>
      </c>
    </row>
    <row r="166" spans="1:8" ht="30" customHeight="1" x14ac:dyDescent="0.25">
      <c r="A166" s="18"/>
      <c r="B166" s="27"/>
      <c r="C166" s="27"/>
      <c r="D166" s="28"/>
      <c r="E166" s="19"/>
      <c r="F166" s="19"/>
      <c r="G166" s="115"/>
      <c r="H166" s="116"/>
    </row>
    <row r="167" spans="1:8" ht="350.25" customHeight="1" x14ac:dyDescent="0.25">
      <c r="A167" s="18"/>
      <c r="B167" s="27"/>
      <c r="C167" s="27"/>
      <c r="D167" s="19"/>
      <c r="E167" s="19"/>
      <c r="F167" s="19"/>
      <c r="G167" s="115"/>
      <c r="H167" s="116"/>
    </row>
    <row r="168" spans="1:8" s="83" customFormat="1" ht="30.75" customHeight="1" x14ac:dyDescent="0.25">
      <c r="A168" s="65" t="s">
        <v>466</v>
      </c>
      <c r="B168" s="66" t="s">
        <v>467</v>
      </c>
      <c r="C168" s="64"/>
      <c r="D168" s="64"/>
      <c r="E168" s="67" t="s">
        <v>8</v>
      </c>
      <c r="F168" s="68"/>
      <c r="G168" s="113"/>
      <c r="H168" s="114"/>
    </row>
    <row r="169" spans="1:8" ht="30" customHeight="1" x14ac:dyDescent="0.25">
      <c r="A169" s="55" t="s">
        <v>7</v>
      </c>
      <c r="B169" s="55" t="s">
        <v>3</v>
      </c>
      <c r="C169" s="55" t="s">
        <v>5</v>
      </c>
      <c r="D169" s="55" t="s">
        <v>4</v>
      </c>
      <c r="E169" s="55" t="s">
        <v>142</v>
      </c>
      <c r="F169" s="54" t="s">
        <v>2</v>
      </c>
      <c r="G169" s="78" t="s">
        <v>520</v>
      </c>
      <c r="H169" s="70" t="s">
        <v>519</v>
      </c>
    </row>
    <row r="170" spans="1:8" ht="288.75" customHeight="1" x14ac:dyDescent="0.25">
      <c r="A170" s="69" t="s">
        <v>459</v>
      </c>
      <c r="B170" s="5" t="s">
        <v>460</v>
      </c>
      <c r="C170" s="8" t="s">
        <v>478</v>
      </c>
      <c r="D170" s="6" t="s">
        <v>453</v>
      </c>
      <c r="E170" s="6"/>
      <c r="F170" s="77">
        <v>1</v>
      </c>
      <c r="G170" s="90">
        <v>0</v>
      </c>
      <c r="H170" s="1">
        <f>F170*G170</f>
        <v>0</v>
      </c>
    </row>
    <row r="171" spans="1:8" ht="282" customHeight="1" x14ac:dyDescent="0.25">
      <c r="A171" s="70" t="s">
        <v>461</v>
      </c>
      <c r="B171" s="5" t="s">
        <v>462</v>
      </c>
      <c r="C171" s="8" t="s">
        <v>479</v>
      </c>
      <c r="D171" s="9" t="s">
        <v>453</v>
      </c>
      <c r="E171" s="9"/>
      <c r="F171" s="77">
        <v>1</v>
      </c>
      <c r="G171" s="89">
        <v>0</v>
      </c>
      <c r="H171" s="1">
        <f>F171*G171</f>
        <v>0</v>
      </c>
    </row>
    <row r="172" spans="1:8" ht="294.75" customHeight="1" x14ac:dyDescent="0.25">
      <c r="A172" s="70" t="s">
        <v>463</v>
      </c>
      <c r="B172" s="5" t="s">
        <v>464</v>
      </c>
      <c r="C172" s="8" t="s">
        <v>475</v>
      </c>
      <c r="D172" s="6" t="s">
        <v>453</v>
      </c>
      <c r="E172" s="6"/>
      <c r="F172" s="77">
        <v>1</v>
      </c>
      <c r="G172" s="89">
        <v>0</v>
      </c>
      <c r="H172" s="1">
        <f>F172*G172</f>
        <v>0</v>
      </c>
    </row>
    <row r="173" spans="1:8" ht="52.5" customHeight="1" x14ac:dyDescent="0.25">
      <c r="A173" s="18"/>
      <c r="B173" s="27"/>
      <c r="C173" s="27"/>
      <c r="D173" s="19"/>
      <c r="E173" s="19"/>
      <c r="F173" s="19"/>
      <c r="G173" s="115"/>
      <c r="H173" s="116"/>
    </row>
    <row r="174" spans="1:8" ht="30" customHeight="1" x14ac:dyDescent="0.25">
      <c r="A174" s="11"/>
      <c r="B174" s="16" t="s">
        <v>33</v>
      </c>
      <c r="C174" s="14"/>
      <c r="D174" s="14"/>
      <c r="E174" s="14"/>
      <c r="F174" s="14"/>
      <c r="G174" s="117"/>
      <c r="H174" s="118"/>
    </row>
    <row r="175" spans="1:8" ht="30" customHeight="1" x14ac:dyDescent="0.25">
      <c r="A175" s="11"/>
      <c r="B175" s="73" t="s">
        <v>226</v>
      </c>
      <c r="C175" s="14"/>
      <c r="D175" s="14"/>
      <c r="E175" s="14"/>
      <c r="F175" s="14"/>
      <c r="G175" s="117"/>
      <c r="H175" s="118"/>
    </row>
    <row r="176" spans="1:8" ht="30" customHeight="1" x14ac:dyDescent="0.25">
      <c r="A176" s="53" t="s">
        <v>7</v>
      </c>
      <c r="B176" s="53" t="s">
        <v>3</v>
      </c>
      <c r="C176" s="53" t="s">
        <v>5</v>
      </c>
      <c r="D176" s="53" t="s">
        <v>4</v>
      </c>
      <c r="E176" s="53" t="s">
        <v>142</v>
      </c>
      <c r="F176" s="82" t="s">
        <v>2</v>
      </c>
      <c r="G176" s="78" t="s">
        <v>520</v>
      </c>
      <c r="H176" s="70" t="s">
        <v>519</v>
      </c>
    </row>
    <row r="177" spans="1:8" ht="30" customHeight="1" x14ac:dyDescent="0.25">
      <c r="A177" s="2" t="s">
        <v>34</v>
      </c>
      <c r="B177" s="17" t="s">
        <v>20</v>
      </c>
      <c r="C177" s="12"/>
      <c r="D177" s="12"/>
      <c r="E177" s="3" t="s">
        <v>9</v>
      </c>
      <c r="F177" s="15"/>
      <c r="G177" s="125"/>
      <c r="H177" s="126"/>
    </row>
    <row r="178" spans="1:8" ht="250.5" customHeight="1" x14ac:dyDescent="0.25">
      <c r="A178" s="4" t="s">
        <v>35</v>
      </c>
      <c r="B178" s="5" t="s">
        <v>87</v>
      </c>
      <c r="C178" s="8" t="s">
        <v>151</v>
      </c>
      <c r="D178" s="9" t="s">
        <v>91</v>
      </c>
      <c r="E178" s="9"/>
      <c r="F178" s="77">
        <v>4</v>
      </c>
      <c r="G178" s="89">
        <v>0</v>
      </c>
      <c r="H178" s="1">
        <f t="shared" ref="H178:H192" si="4">F178*G178</f>
        <v>0</v>
      </c>
    </row>
    <row r="179" spans="1:8" ht="250.5" customHeight="1" x14ac:dyDescent="0.25">
      <c r="A179" s="7" t="s">
        <v>36</v>
      </c>
      <c r="B179" s="5" t="s">
        <v>88</v>
      </c>
      <c r="C179" s="8" t="s">
        <v>147</v>
      </c>
      <c r="D179" s="6" t="s">
        <v>91</v>
      </c>
      <c r="E179" s="6"/>
      <c r="F179" s="18">
        <v>2</v>
      </c>
      <c r="G179" s="89">
        <v>0</v>
      </c>
      <c r="H179" s="1">
        <f t="shared" si="4"/>
        <v>0</v>
      </c>
    </row>
    <row r="180" spans="1:8" ht="250.5" customHeight="1" x14ac:dyDescent="0.25">
      <c r="A180" s="7" t="s">
        <v>37</v>
      </c>
      <c r="B180" s="8" t="s">
        <v>86</v>
      </c>
      <c r="C180" s="8" t="s">
        <v>150</v>
      </c>
      <c r="D180" s="6" t="s">
        <v>89</v>
      </c>
      <c r="E180" s="9"/>
      <c r="F180" s="18">
        <v>25</v>
      </c>
      <c r="G180" s="89">
        <v>0</v>
      </c>
      <c r="H180" s="1">
        <f t="shared" si="4"/>
        <v>0</v>
      </c>
    </row>
    <row r="181" spans="1:8" ht="291" customHeight="1" x14ac:dyDescent="0.25">
      <c r="A181" s="7" t="s">
        <v>93</v>
      </c>
      <c r="B181" s="27" t="s">
        <v>94</v>
      </c>
      <c r="C181" s="8" t="s">
        <v>149</v>
      </c>
      <c r="D181" s="9" t="s">
        <v>148</v>
      </c>
      <c r="E181" s="9"/>
      <c r="F181" s="18">
        <v>2</v>
      </c>
      <c r="G181" s="89">
        <v>0</v>
      </c>
      <c r="H181" s="1">
        <f t="shared" si="4"/>
        <v>0</v>
      </c>
    </row>
    <row r="182" spans="1:8" ht="205.5" customHeight="1" x14ac:dyDescent="0.25">
      <c r="A182" s="7" t="s">
        <v>566</v>
      </c>
      <c r="B182" s="27" t="s">
        <v>168</v>
      </c>
      <c r="C182" s="8" t="s">
        <v>568</v>
      </c>
      <c r="D182" s="6" t="s">
        <v>480</v>
      </c>
      <c r="E182" s="9"/>
      <c r="F182" s="18">
        <v>25</v>
      </c>
      <c r="G182" s="89">
        <v>0</v>
      </c>
      <c r="H182" s="1">
        <f t="shared" si="4"/>
        <v>0</v>
      </c>
    </row>
    <row r="183" spans="1:8" ht="123.75" customHeight="1" x14ac:dyDescent="0.25">
      <c r="A183" s="7" t="s">
        <v>567</v>
      </c>
      <c r="B183" s="27" t="s">
        <v>555</v>
      </c>
      <c r="C183" s="8" t="s">
        <v>571</v>
      </c>
      <c r="D183" s="6" t="s">
        <v>570</v>
      </c>
      <c r="E183" s="9"/>
      <c r="F183" s="18">
        <v>25</v>
      </c>
      <c r="G183" s="89">
        <v>0</v>
      </c>
      <c r="H183" s="1">
        <f>F183*G183</f>
        <v>0</v>
      </c>
    </row>
    <row r="184" spans="1:8" ht="185.25" customHeight="1" x14ac:dyDescent="0.25">
      <c r="A184" s="7" t="s">
        <v>95</v>
      </c>
      <c r="B184" s="27" t="s">
        <v>96</v>
      </c>
      <c r="C184" s="8" t="s">
        <v>152</v>
      </c>
      <c r="D184" s="6" t="s">
        <v>480</v>
      </c>
      <c r="E184" s="9"/>
      <c r="F184" s="18">
        <v>2</v>
      </c>
      <c r="G184" s="89">
        <v>0</v>
      </c>
      <c r="H184" s="1">
        <f t="shared" si="4"/>
        <v>0</v>
      </c>
    </row>
    <row r="185" spans="1:8" ht="69.75" customHeight="1" x14ac:dyDescent="0.25">
      <c r="A185" s="18"/>
      <c r="B185" s="27"/>
      <c r="C185" s="27"/>
      <c r="D185" s="28"/>
      <c r="E185" s="19"/>
      <c r="F185" s="19"/>
      <c r="G185" s="115"/>
      <c r="H185" s="116"/>
    </row>
    <row r="186" spans="1:8" ht="165.75" customHeight="1" x14ac:dyDescent="0.25">
      <c r="A186" s="7" t="s">
        <v>157</v>
      </c>
      <c r="B186" s="27" t="s">
        <v>167</v>
      </c>
      <c r="C186" s="147" t="s">
        <v>169</v>
      </c>
      <c r="D186" s="9" t="s">
        <v>155</v>
      </c>
      <c r="E186" s="150"/>
      <c r="F186" s="18">
        <v>1</v>
      </c>
      <c r="G186" s="89">
        <v>0</v>
      </c>
      <c r="H186" s="1">
        <f t="shared" si="4"/>
        <v>0</v>
      </c>
    </row>
    <row r="187" spans="1:8" ht="154.5" customHeight="1" x14ac:dyDescent="0.25">
      <c r="A187" s="7" t="s">
        <v>158</v>
      </c>
      <c r="B187" s="27" t="s">
        <v>166</v>
      </c>
      <c r="C187" s="149"/>
      <c r="D187" s="6" t="s">
        <v>156</v>
      </c>
      <c r="E187" s="151"/>
      <c r="F187" s="18">
        <v>1</v>
      </c>
      <c r="G187" s="89">
        <v>0</v>
      </c>
      <c r="H187" s="1">
        <f t="shared" si="4"/>
        <v>0</v>
      </c>
    </row>
    <row r="188" spans="1:8" ht="100.5" customHeight="1" x14ac:dyDescent="0.25">
      <c r="A188" s="7" t="s">
        <v>159</v>
      </c>
      <c r="B188" s="27" t="s">
        <v>162</v>
      </c>
      <c r="C188" s="147" t="s">
        <v>170</v>
      </c>
      <c r="D188" s="6" t="s">
        <v>164</v>
      </c>
      <c r="E188" s="150"/>
      <c r="F188" s="18">
        <v>5</v>
      </c>
      <c r="G188" s="89">
        <v>0</v>
      </c>
      <c r="H188" s="1">
        <f t="shared" si="4"/>
        <v>0</v>
      </c>
    </row>
    <row r="189" spans="1:8" ht="93" customHeight="1" x14ac:dyDescent="0.25">
      <c r="A189" s="7" t="s">
        <v>160</v>
      </c>
      <c r="B189" s="27" t="s">
        <v>163</v>
      </c>
      <c r="C189" s="148"/>
      <c r="D189" s="6" t="s">
        <v>165</v>
      </c>
      <c r="E189" s="152"/>
      <c r="F189" s="18">
        <v>1</v>
      </c>
      <c r="G189" s="89">
        <v>0</v>
      </c>
      <c r="H189" s="1">
        <f t="shared" si="4"/>
        <v>0</v>
      </c>
    </row>
    <row r="190" spans="1:8" ht="87" customHeight="1" x14ac:dyDescent="0.25">
      <c r="A190" s="7" t="s">
        <v>161</v>
      </c>
      <c r="B190" s="27" t="s">
        <v>309</v>
      </c>
      <c r="C190" s="149"/>
      <c r="D190" s="6" t="s">
        <v>306</v>
      </c>
      <c r="E190" s="151"/>
      <c r="F190" s="18">
        <v>1</v>
      </c>
      <c r="G190" s="89">
        <v>0</v>
      </c>
      <c r="H190" s="1">
        <f t="shared" si="4"/>
        <v>0</v>
      </c>
    </row>
    <row r="191" spans="1:8" ht="284.25" customHeight="1" x14ac:dyDescent="0.25">
      <c r="A191" s="7" t="s">
        <v>171</v>
      </c>
      <c r="B191" s="27" t="s">
        <v>172</v>
      </c>
      <c r="C191" s="8" t="s">
        <v>174</v>
      </c>
      <c r="D191" s="9" t="s">
        <v>173</v>
      </c>
      <c r="E191" s="9"/>
      <c r="F191" s="18">
        <v>2</v>
      </c>
      <c r="G191" s="89">
        <v>0</v>
      </c>
      <c r="H191" s="1">
        <f t="shared" si="4"/>
        <v>0</v>
      </c>
    </row>
    <row r="192" spans="1:8" ht="291" customHeight="1" x14ac:dyDescent="0.25">
      <c r="A192" s="7" t="s">
        <v>194</v>
      </c>
      <c r="B192" s="27" t="s">
        <v>307</v>
      </c>
      <c r="C192" s="58" t="s">
        <v>308</v>
      </c>
      <c r="D192" s="9" t="s">
        <v>195</v>
      </c>
      <c r="E192" s="9"/>
      <c r="F192" s="18">
        <v>4</v>
      </c>
      <c r="G192" s="89">
        <v>0</v>
      </c>
      <c r="H192" s="1">
        <f t="shared" si="4"/>
        <v>0</v>
      </c>
    </row>
    <row r="193" spans="1:8" ht="156" customHeight="1" x14ac:dyDescent="0.25">
      <c r="A193" s="7" t="s">
        <v>531</v>
      </c>
      <c r="B193" s="27" t="s">
        <v>529</v>
      </c>
      <c r="C193" s="57" t="s">
        <v>572</v>
      </c>
      <c r="D193" s="9" t="s">
        <v>534</v>
      </c>
      <c r="E193" s="9"/>
      <c r="F193" s="18">
        <v>1</v>
      </c>
      <c r="G193" s="89">
        <v>0</v>
      </c>
      <c r="H193" s="1">
        <f t="shared" ref="H193" si="5">F193*G193</f>
        <v>0</v>
      </c>
    </row>
    <row r="194" spans="1:8" ht="179.25" customHeight="1" x14ac:dyDescent="0.25">
      <c r="A194" s="7" t="s">
        <v>532</v>
      </c>
      <c r="B194" s="27" t="s">
        <v>533</v>
      </c>
      <c r="C194" s="57" t="s">
        <v>578</v>
      </c>
      <c r="D194" s="96" t="s">
        <v>577</v>
      </c>
      <c r="E194" s="9"/>
      <c r="F194" s="18">
        <v>2</v>
      </c>
      <c r="G194" s="89">
        <v>0</v>
      </c>
      <c r="H194" s="1">
        <f t="shared" ref="H194" si="6">F194*G194</f>
        <v>0</v>
      </c>
    </row>
    <row r="195" spans="1:8" ht="29.25" customHeight="1" x14ac:dyDescent="0.25">
      <c r="A195" s="18"/>
      <c r="B195" s="27"/>
      <c r="C195" s="99"/>
      <c r="D195" s="100"/>
      <c r="E195" s="19"/>
      <c r="F195" s="19"/>
      <c r="G195" s="101"/>
      <c r="H195" s="97"/>
    </row>
    <row r="196" spans="1:8" ht="336.75" customHeight="1" x14ac:dyDescent="0.25">
      <c r="A196" s="79"/>
      <c r="B196" s="80"/>
      <c r="C196" s="80"/>
      <c r="D196" s="80"/>
      <c r="E196" s="80"/>
      <c r="F196" s="80"/>
      <c r="G196" s="121"/>
      <c r="H196" s="122"/>
    </row>
    <row r="197" spans="1:8" ht="30" customHeight="1" x14ac:dyDescent="0.25">
      <c r="A197" s="53" t="s">
        <v>7</v>
      </c>
      <c r="B197" s="53" t="s">
        <v>3</v>
      </c>
      <c r="C197" s="53" t="s">
        <v>5</v>
      </c>
      <c r="D197" s="53" t="s">
        <v>4</v>
      </c>
      <c r="E197" s="53" t="s">
        <v>142</v>
      </c>
      <c r="F197" s="82" t="s">
        <v>2</v>
      </c>
      <c r="G197" s="78" t="s">
        <v>520</v>
      </c>
      <c r="H197" s="70" t="s">
        <v>519</v>
      </c>
    </row>
    <row r="198" spans="1:8" ht="30" customHeight="1" x14ac:dyDescent="0.25">
      <c r="A198" s="20" t="s">
        <v>38</v>
      </c>
      <c r="B198" s="21" t="s">
        <v>21</v>
      </c>
      <c r="C198" s="22"/>
      <c r="D198" s="22"/>
      <c r="E198" s="23" t="s">
        <v>9</v>
      </c>
      <c r="F198" s="24"/>
      <c r="G198" s="123"/>
      <c r="H198" s="124"/>
    </row>
    <row r="199" spans="1:8" ht="225.75" customHeight="1" x14ac:dyDescent="0.25">
      <c r="A199" s="25" t="s">
        <v>49</v>
      </c>
      <c r="B199" s="5" t="s">
        <v>87</v>
      </c>
      <c r="C199" s="8" t="s">
        <v>151</v>
      </c>
      <c r="D199" s="6" t="s">
        <v>91</v>
      </c>
      <c r="E199" s="6"/>
      <c r="F199" s="77">
        <v>4</v>
      </c>
      <c r="G199" s="89">
        <v>0</v>
      </c>
      <c r="H199" s="1">
        <f t="shared" ref="H199:H213" si="7">F199*G199</f>
        <v>0</v>
      </c>
    </row>
    <row r="200" spans="1:8" ht="225.75" customHeight="1" x14ac:dyDescent="0.25">
      <c r="A200" s="26" t="s">
        <v>50</v>
      </c>
      <c r="B200" s="5" t="s">
        <v>88</v>
      </c>
      <c r="C200" s="8" t="s">
        <v>147</v>
      </c>
      <c r="D200" s="6" t="s">
        <v>91</v>
      </c>
      <c r="E200" s="6"/>
      <c r="F200" s="18">
        <v>2</v>
      </c>
      <c r="G200" s="13">
        <v>0</v>
      </c>
      <c r="H200" s="1">
        <f t="shared" si="7"/>
        <v>0</v>
      </c>
    </row>
    <row r="201" spans="1:8" ht="250.5" customHeight="1" x14ac:dyDescent="0.25">
      <c r="A201" s="26" t="s">
        <v>51</v>
      </c>
      <c r="B201" s="8" t="s">
        <v>86</v>
      </c>
      <c r="C201" s="8" t="s">
        <v>150</v>
      </c>
      <c r="D201" s="6" t="s">
        <v>89</v>
      </c>
      <c r="E201" s="6"/>
      <c r="F201" s="18">
        <v>25</v>
      </c>
      <c r="G201" s="13">
        <v>0</v>
      </c>
      <c r="H201" s="1">
        <f t="shared" si="7"/>
        <v>0</v>
      </c>
    </row>
    <row r="202" spans="1:8" ht="285" customHeight="1" x14ac:dyDescent="0.25">
      <c r="A202" s="26" t="s">
        <v>153</v>
      </c>
      <c r="B202" s="8" t="s">
        <v>94</v>
      </c>
      <c r="C202" s="8" t="s">
        <v>149</v>
      </c>
      <c r="D202" s="9" t="s">
        <v>210</v>
      </c>
      <c r="E202" s="9"/>
      <c r="F202" s="18">
        <v>2</v>
      </c>
      <c r="G202" s="89">
        <v>0</v>
      </c>
      <c r="H202" s="1">
        <f t="shared" si="7"/>
        <v>0</v>
      </c>
    </row>
    <row r="203" spans="1:8" ht="210.75" customHeight="1" x14ac:dyDescent="0.25">
      <c r="A203" s="26" t="s">
        <v>557</v>
      </c>
      <c r="B203" s="8" t="s">
        <v>329</v>
      </c>
      <c r="C203" s="8" t="s">
        <v>573</v>
      </c>
      <c r="D203" s="6" t="s">
        <v>480</v>
      </c>
      <c r="E203" s="6"/>
      <c r="F203" s="18">
        <v>25</v>
      </c>
      <c r="G203" s="89">
        <v>0</v>
      </c>
      <c r="H203" s="1">
        <f t="shared" si="7"/>
        <v>0</v>
      </c>
    </row>
    <row r="204" spans="1:8" ht="138" customHeight="1" x14ac:dyDescent="0.25">
      <c r="A204" s="26" t="s">
        <v>558</v>
      </c>
      <c r="B204" s="8" t="s">
        <v>555</v>
      </c>
      <c r="C204" s="8" t="s">
        <v>576</v>
      </c>
      <c r="D204" s="6" t="s">
        <v>570</v>
      </c>
      <c r="E204" s="6"/>
      <c r="F204" s="18">
        <v>25</v>
      </c>
      <c r="G204" s="13">
        <v>0</v>
      </c>
      <c r="H204" s="1">
        <f>F204*G204</f>
        <v>0</v>
      </c>
    </row>
    <row r="205" spans="1:8" ht="200.25" customHeight="1" x14ac:dyDescent="0.25">
      <c r="A205" s="26" t="s">
        <v>154</v>
      </c>
      <c r="B205" s="8" t="s">
        <v>96</v>
      </c>
      <c r="C205" s="8" t="s">
        <v>152</v>
      </c>
      <c r="D205" s="6" t="s">
        <v>480</v>
      </c>
      <c r="E205" s="6"/>
      <c r="F205" s="18">
        <v>2</v>
      </c>
      <c r="G205" s="89">
        <v>0</v>
      </c>
      <c r="H205" s="1">
        <f t="shared" si="7"/>
        <v>0</v>
      </c>
    </row>
    <row r="206" spans="1:8" ht="30" customHeight="1" x14ac:dyDescent="0.25">
      <c r="A206" s="79"/>
      <c r="B206" s="80"/>
      <c r="C206" s="80"/>
      <c r="D206" s="80"/>
      <c r="E206" s="80"/>
      <c r="F206" s="80"/>
      <c r="G206" s="121"/>
      <c r="H206" s="122"/>
    </row>
    <row r="207" spans="1:8" ht="149.25" customHeight="1" x14ac:dyDescent="0.25">
      <c r="A207" s="26" t="s">
        <v>181</v>
      </c>
      <c r="B207" s="8" t="s">
        <v>184</v>
      </c>
      <c r="C207" s="147" t="s">
        <v>190</v>
      </c>
      <c r="D207" s="9" t="s">
        <v>155</v>
      </c>
      <c r="E207" s="150"/>
      <c r="F207" s="18">
        <v>1</v>
      </c>
      <c r="G207" s="89">
        <v>0</v>
      </c>
      <c r="H207" s="1">
        <f t="shared" si="7"/>
        <v>0</v>
      </c>
    </row>
    <row r="208" spans="1:8" ht="159.75" customHeight="1" x14ac:dyDescent="0.25">
      <c r="A208" s="26" t="s">
        <v>182</v>
      </c>
      <c r="B208" s="8" t="s">
        <v>183</v>
      </c>
      <c r="C208" s="149"/>
      <c r="D208" s="6" t="s">
        <v>185</v>
      </c>
      <c r="E208" s="151"/>
      <c r="F208" s="18">
        <v>1</v>
      </c>
      <c r="G208" s="89">
        <v>0</v>
      </c>
      <c r="H208" s="1">
        <f t="shared" si="7"/>
        <v>0</v>
      </c>
    </row>
    <row r="209" spans="1:8" ht="88.5" customHeight="1" x14ac:dyDescent="0.25">
      <c r="A209" s="26" t="s">
        <v>186</v>
      </c>
      <c r="B209" s="27" t="s">
        <v>305</v>
      </c>
      <c r="C209" s="147" t="s">
        <v>189</v>
      </c>
      <c r="D209" s="6" t="s">
        <v>164</v>
      </c>
      <c r="E209" s="150"/>
      <c r="F209" s="18">
        <v>5</v>
      </c>
      <c r="G209" s="89">
        <v>0</v>
      </c>
      <c r="H209" s="1">
        <f t="shared" si="7"/>
        <v>0</v>
      </c>
    </row>
    <row r="210" spans="1:8" ht="97.5" customHeight="1" x14ac:dyDescent="0.25">
      <c r="A210" s="26" t="s">
        <v>187</v>
      </c>
      <c r="B210" s="27" t="s">
        <v>304</v>
      </c>
      <c r="C210" s="148"/>
      <c r="D210" s="6" t="s">
        <v>165</v>
      </c>
      <c r="E210" s="152"/>
      <c r="F210" s="18">
        <v>1</v>
      </c>
      <c r="G210" s="89">
        <v>0</v>
      </c>
      <c r="H210" s="1">
        <f t="shared" si="7"/>
        <v>0</v>
      </c>
    </row>
    <row r="211" spans="1:8" ht="102.75" customHeight="1" x14ac:dyDescent="0.25">
      <c r="A211" s="26" t="s">
        <v>188</v>
      </c>
      <c r="B211" s="27" t="s">
        <v>303</v>
      </c>
      <c r="C211" s="149"/>
      <c r="D211" s="6" t="s">
        <v>306</v>
      </c>
      <c r="E211" s="151"/>
      <c r="F211" s="18">
        <v>1</v>
      </c>
      <c r="G211" s="89">
        <v>0</v>
      </c>
      <c r="H211" s="1">
        <f t="shared" si="7"/>
        <v>0</v>
      </c>
    </row>
    <row r="212" spans="1:8" ht="284.25" customHeight="1" x14ac:dyDescent="0.25">
      <c r="A212" s="26" t="s">
        <v>191</v>
      </c>
      <c r="B212" s="27" t="s">
        <v>172</v>
      </c>
      <c r="C212" s="8" t="s">
        <v>174</v>
      </c>
      <c r="D212" s="9" t="s">
        <v>173</v>
      </c>
      <c r="E212" s="9"/>
      <c r="F212" s="18">
        <v>2</v>
      </c>
      <c r="G212" s="89">
        <v>0</v>
      </c>
      <c r="H212" s="1">
        <f t="shared" si="7"/>
        <v>0</v>
      </c>
    </row>
    <row r="213" spans="1:8" ht="284.25" customHeight="1" x14ac:dyDescent="0.25">
      <c r="A213" s="26" t="s">
        <v>192</v>
      </c>
      <c r="B213" s="27" t="s">
        <v>193</v>
      </c>
      <c r="C213" s="58" t="s">
        <v>196</v>
      </c>
      <c r="D213" s="9" t="s">
        <v>195</v>
      </c>
      <c r="E213" s="9"/>
      <c r="F213" s="18">
        <v>4</v>
      </c>
      <c r="G213" s="89">
        <v>0</v>
      </c>
      <c r="H213" s="1">
        <f t="shared" si="7"/>
        <v>0</v>
      </c>
    </row>
    <row r="214" spans="1:8" ht="166.5" customHeight="1" x14ac:dyDescent="0.25">
      <c r="A214" s="26" t="s">
        <v>527</v>
      </c>
      <c r="B214" s="27" t="s">
        <v>529</v>
      </c>
      <c r="C214" s="57" t="s">
        <v>572</v>
      </c>
      <c r="D214" s="9" t="s">
        <v>528</v>
      </c>
      <c r="E214" s="9"/>
      <c r="F214" s="18">
        <v>1</v>
      </c>
      <c r="G214" s="89">
        <v>0</v>
      </c>
      <c r="H214" s="1">
        <f>F214*G214</f>
        <v>0</v>
      </c>
    </row>
    <row r="215" spans="1:8" ht="177.75" customHeight="1" x14ac:dyDescent="0.25">
      <c r="A215" s="26" t="s">
        <v>530</v>
      </c>
      <c r="B215" s="27" t="s">
        <v>533</v>
      </c>
      <c r="C215" s="57" t="s">
        <v>578</v>
      </c>
      <c r="D215" s="96" t="s">
        <v>577</v>
      </c>
      <c r="E215" s="9"/>
      <c r="F215" s="18">
        <v>2</v>
      </c>
      <c r="G215" s="89">
        <v>0</v>
      </c>
      <c r="H215" s="1">
        <f>F215*G215</f>
        <v>0</v>
      </c>
    </row>
    <row r="216" spans="1:8" ht="30" customHeight="1" x14ac:dyDescent="0.25">
      <c r="A216" s="79"/>
      <c r="B216" s="80"/>
      <c r="C216" s="80"/>
      <c r="D216" s="80"/>
      <c r="E216" s="80"/>
      <c r="F216" s="80"/>
      <c r="G216" s="121"/>
      <c r="H216" s="122"/>
    </row>
    <row r="217" spans="1:8" ht="30" customHeight="1" x14ac:dyDescent="0.25">
      <c r="A217" s="53" t="s">
        <v>7</v>
      </c>
      <c r="B217" s="53" t="s">
        <v>3</v>
      </c>
      <c r="C217" s="53" t="s">
        <v>5</v>
      </c>
      <c r="D217" s="53" t="s">
        <v>4</v>
      </c>
      <c r="E217" s="53" t="s">
        <v>142</v>
      </c>
      <c r="F217" s="82" t="s">
        <v>2</v>
      </c>
      <c r="G217" s="78" t="s">
        <v>520</v>
      </c>
      <c r="H217" s="70" t="s">
        <v>519</v>
      </c>
    </row>
    <row r="218" spans="1:8" ht="30" customHeight="1" x14ac:dyDescent="0.25">
      <c r="A218" s="65" t="s">
        <v>208</v>
      </c>
      <c r="B218" s="66" t="s">
        <v>197</v>
      </c>
      <c r="C218" s="64"/>
      <c r="D218" s="64"/>
      <c r="E218" s="67" t="s">
        <v>9</v>
      </c>
      <c r="F218" s="68"/>
      <c r="G218" s="113"/>
      <c r="H218" s="114"/>
    </row>
    <row r="219" spans="1:8" ht="285" customHeight="1" x14ac:dyDescent="0.25">
      <c r="A219" s="70" t="s">
        <v>209</v>
      </c>
      <c r="B219" s="8" t="s">
        <v>94</v>
      </c>
      <c r="C219" s="8" t="s">
        <v>149</v>
      </c>
      <c r="D219" s="9" t="s">
        <v>148</v>
      </c>
      <c r="E219" s="9"/>
      <c r="F219" s="18">
        <v>4</v>
      </c>
      <c r="G219" s="89">
        <v>0</v>
      </c>
      <c r="H219" s="1">
        <f>F219*G219</f>
        <v>0</v>
      </c>
    </row>
    <row r="220" spans="1:8" ht="30" customHeight="1" x14ac:dyDescent="0.25">
      <c r="A220" s="18"/>
      <c r="B220" s="27"/>
      <c r="C220" s="27"/>
      <c r="D220" s="19"/>
      <c r="E220" s="19"/>
      <c r="F220" s="19"/>
      <c r="G220" s="115"/>
      <c r="H220" s="116"/>
    </row>
    <row r="221" spans="1:8" ht="30" customHeight="1" x14ac:dyDescent="0.25">
      <c r="A221" s="11"/>
      <c r="B221" s="73" t="s">
        <v>227</v>
      </c>
      <c r="C221" s="14"/>
      <c r="D221" s="14"/>
      <c r="E221" s="14"/>
      <c r="F221" s="14"/>
      <c r="G221" s="117"/>
      <c r="H221" s="118"/>
    </row>
    <row r="222" spans="1:8" ht="30" customHeight="1" x14ac:dyDescent="0.25">
      <c r="A222" s="53" t="s">
        <v>7</v>
      </c>
      <c r="B222" s="53" t="s">
        <v>3</v>
      </c>
      <c r="C222" s="53" t="s">
        <v>5</v>
      </c>
      <c r="D222" s="53" t="s">
        <v>4</v>
      </c>
      <c r="E222" s="53" t="s">
        <v>142</v>
      </c>
      <c r="F222" s="82" t="s">
        <v>2</v>
      </c>
      <c r="G222" s="78" t="s">
        <v>520</v>
      </c>
      <c r="H222" s="70" t="s">
        <v>519</v>
      </c>
    </row>
    <row r="223" spans="1:8" ht="30" customHeight="1" x14ac:dyDescent="0.25">
      <c r="A223" s="29" t="s">
        <v>39</v>
      </c>
      <c r="B223" s="30" t="s">
        <v>23</v>
      </c>
      <c r="C223" s="31"/>
      <c r="D223" s="31"/>
      <c r="E223" s="32" t="s">
        <v>9</v>
      </c>
      <c r="F223" s="33"/>
      <c r="G223" s="119"/>
      <c r="H223" s="120"/>
    </row>
    <row r="224" spans="1:8" ht="230.25" customHeight="1" x14ac:dyDescent="0.25">
      <c r="A224" s="34" t="s">
        <v>52</v>
      </c>
      <c r="B224" s="5" t="s">
        <v>87</v>
      </c>
      <c r="C224" s="8" t="s">
        <v>151</v>
      </c>
      <c r="D224" s="6" t="s">
        <v>92</v>
      </c>
      <c r="E224" s="6"/>
      <c r="F224" s="77">
        <v>4</v>
      </c>
      <c r="G224" s="89">
        <v>0</v>
      </c>
      <c r="H224" s="1">
        <f t="shared" ref="H224:H238" si="8">F224*G224</f>
        <v>0</v>
      </c>
    </row>
    <row r="225" spans="1:8" ht="239.25" customHeight="1" x14ac:dyDescent="0.25">
      <c r="A225" s="35" t="s">
        <v>53</v>
      </c>
      <c r="B225" s="5" t="s">
        <v>88</v>
      </c>
      <c r="C225" s="8" t="s">
        <v>147</v>
      </c>
      <c r="D225" s="6" t="s">
        <v>92</v>
      </c>
      <c r="E225" s="6"/>
      <c r="F225" s="18">
        <v>2</v>
      </c>
      <c r="G225" s="89">
        <v>0</v>
      </c>
      <c r="H225" s="1">
        <f t="shared" si="8"/>
        <v>0</v>
      </c>
    </row>
    <row r="226" spans="1:8" ht="256.5" customHeight="1" x14ac:dyDescent="0.25">
      <c r="A226" s="35" t="s">
        <v>319</v>
      </c>
      <c r="B226" s="8" t="s">
        <v>86</v>
      </c>
      <c r="C226" s="8" t="s">
        <v>150</v>
      </c>
      <c r="D226" s="9" t="s">
        <v>90</v>
      </c>
      <c r="E226" s="9"/>
      <c r="F226" s="18">
        <v>25</v>
      </c>
      <c r="G226" s="89">
        <v>0</v>
      </c>
      <c r="H226" s="1">
        <f t="shared" si="8"/>
        <v>0</v>
      </c>
    </row>
    <row r="227" spans="1:8" ht="306.75" customHeight="1" x14ac:dyDescent="0.25">
      <c r="A227" s="35" t="s">
        <v>318</v>
      </c>
      <c r="B227" s="8" t="s">
        <v>94</v>
      </c>
      <c r="C227" s="8" t="s">
        <v>149</v>
      </c>
      <c r="D227" s="9" t="s">
        <v>148</v>
      </c>
      <c r="E227" s="9"/>
      <c r="F227" s="18">
        <v>2</v>
      </c>
      <c r="G227" s="89">
        <v>0</v>
      </c>
      <c r="H227" s="1">
        <f t="shared" si="8"/>
        <v>0</v>
      </c>
    </row>
    <row r="228" spans="1:8" ht="231.75" customHeight="1" x14ac:dyDescent="0.25">
      <c r="A228" s="35" t="s">
        <v>560</v>
      </c>
      <c r="B228" s="8" t="s">
        <v>302</v>
      </c>
      <c r="C228" s="8" t="s">
        <v>583</v>
      </c>
      <c r="D228" s="6" t="s">
        <v>480</v>
      </c>
      <c r="E228" s="9"/>
      <c r="F228" s="18">
        <v>25</v>
      </c>
      <c r="G228" s="89">
        <v>0</v>
      </c>
      <c r="H228" s="1">
        <f t="shared" si="8"/>
        <v>0</v>
      </c>
    </row>
    <row r="229" spans="1:8" ht="134.25" customHeight="1" x14ac:dyDescent="0.25">
      <c r="A229" s="35" t="s">
        <v>559</v>
      </c>
      <c r="B229" s="8" t="s">
        <v>555</v>
      </c>
      <c r="C229" s="8" t="s">
        <v>575</v>
      </c>
      <c r="D229" s="6" t="s">
        <v>570</v>
      </c>
      <c r="E229" s="9"/>
      <c r="F229" s="18">
        <v>25</v>
      </c>
      <c r="G229" s="89">
        <v>0</v>
      </c>
      <c r="H229" s="1">
        <f>F229*G229</f>
        <v>0</v>
      </c>
    </row>
    <row r="230" spans="1:8" ht="185.25" customHeight="1" x14ac:dyDescent="0.25">
      <c r="A230" s="35" t="s">
        <v>317</v>
      </c>
      <c r="B230" s="8" t="s">
        <v>96</v>
      </c>
      <c r="C230" s="8" t="s">
        <v>152</v>
      </c>
      <c r="D230" s="9" t="s">
        <v>480</v>
      </c>
      <c r="E230" s="9"/>
      <c r="F230" s="18">
        <v>2</v>
      </c>
      <c r="G230" s="89">
        <v>0</v>
      </c>
      <c r="H230" s="1">
        <f t="shared" si="8"/>
        <v>0</v>
      </c>
    </row>
    <row r="231" spans="1:8" ht="30" customHeight="1" x14ac:dyDescent="0.25">
      <c r="A231" s="79"/>
      <c r="B231" s="80"/>
      <c r="C231" s="80"/>
      <c r="D231" s="80"/>
      <c r="E231" s="80"/>
      <c r="F231" s="80"/>
      <c r="G231" s="121"/>
      <c r="H231" s="122"/>
    </row>
    <row r="232" spans="1:8" ht="150.75" customHeight="1" x14ac:dyDescent="0.25">
      <c r="A232" s="35" t="s">
        <v>316</v>
      </c>
      <c r="B232" s="8" t="s">
        <v>327</v>
      </c>
      <c r="C232" s="147" t="s">
        <v>328</v>
      </c>
      <c r="D232" s="9" t="s">
        <v>155</v>
      </c>
      <c r="E232" s="150"/>
      <c r="F232" s="18">
        <v>1</v>
      </c>
      <c r="G232" s="89">
        <v>0</v>
      </c>
      <c r="H232" s="1">
        <f t="shared" si="8"/>
        <v>0</v>
      </c>
    </row>
    <row r="233" spans="1:8" ht="149.25" customHeight="1" x14ac:dyDescent="0.25">
      <c r="A233" s="35" t="s">
        <v>315</v>
      </c>
      <c r="B233" s="8" t="s">
        <v>326</v>
      </c>
      <c r="C233" s="149"/>
      <c r="D233" s="6" t="s">
        <v>156</v>
      </c>
      <c r="E233" s="151"/>
      <c r="F233" s="18">
        <v>1</v>
      </c>
      <c r="G233" s="89">
        <v>0</v>
      </c>
      <c r="H233" s="1">
        <f t="shared" si="8"/>
        <v>0</v>
      </c>
    </row>
    <row r="234" spans="1:8" ht="94.5" customHeight="1" x14ac:dyDescent="0.25">
      <c r="A234" s="35" t="s">
        <v>314</v>
      </c>
      <c r="B234" s="27" t="s">
        <v>322</v>
      </c>
      <c r="C234" s="147" t="s">
        <v>323</v>
      </c>
      <c r="D234" s="6" t="s">
        <v>164</v>
      </c>
      <c r="E234" s="150"/>
      <c r="F234" s="18">
        <v>5</v>
      </c>
      <c r="G234" s="89">
        <v>0</v>
      </c>
      <c r="H234" s="1">
        <f t="shared" si="8"/>
        <v>0</v>
      </c>
    </row>
    <row r="235" spans="1:8" ht="100.5" customHeight="1" x14ac:dyDescent="0.25">
      <c r="A235" s="35" t="s">
        <v>313</v>
      </c>
      <c r="B235" s="27" t="s">
        <v>324</v>
      </c>
      <c r="C235" s="148"/>
      <c r="D235" s="6" t="s">
        <v>165</v>
      </c>
      <c r="E235" s="152"/>
      <c r="F235" s="18">
        <v>1</v>
      </c>
      <c r="G235" s="89">
        <v>0</v>
      </c>
      <c r="H235" s="1">
        <f t="shared" si="8"/>
        <v>0</v>
      </c>
    </row>
    <row r="236" spans="1:8" ht="99.75" customHeight="1" x14ac:dyDescent="0.25">
      <c r="A236" s="35" t="s">
        <v>312</v>
      </c>
      <c r="B236" s="27" t="s">
        <v>325</v>
      </c>
      <c r="C236" s="149"/>
      <c r="D236" s="6" t="s">
        <v>306</v>
      </c>
      <c r="E236" s="151"/>
      <c r="F236" s="18">
        <v>1</v>
      </c>
      <c r="G236" s="89">
        <v>0</v>
      </c>
      <c r="H236" s="1">
        <f t="shared" si="8"/>
        <v>0</v>
      </c>
    </row>
    <row r="237" spans="1:8" ht="284.25" customHeight="1" x14ac:dyDescent="0.25">
      <c r="A237" s="35" t="s">
        <v>311</v>
      </c>
      <c r="B237" s="27" t="s">
        <v>172</v>
      </c>
      <c r="C237" s="8" t="s">
        <v>174</v>
      </c>
      <c r="D237" s="9" t="s">
        <v>173</v>
      </c>
      <c r="E237" s="9"/>
      <c r="F237" s="18">
        <v>2</v>
      </c>
      <c r="G237" s="89">
        <v>0</v>
      </c>
      <c r="H237" s="1">
        <f t="shared" si="8"/>
        <v>0</v>
      </c>
    </row>
    <row r="238" spans="1:8" ht="292.5" customHeight="1" x14ac:dyDescent="0.25">
      <c r="A238" s="35" t="s">
        <v>310</v>
      </c>
      <c r="B238" s="27" t="s">
        <v>320</v>
      </c>
      <c r="C238" s="58" t="s">
        <v>321</v>
      </c>
      <c r="D238" s="9" t="s">
        <v>195</v>
      </c>
      <c r="E238" s="9"/>
      <c r="F238" s="18">
        <v>4</v>
      </c>
      <c r="G238" s="89">
        <v>0</v>
      </c>
      <c r="H238" s="1">
        <f t="shared" si="8"/>
        <v>0</v>
      </c>
    </row>
    <row r="239" spans="1:8" ht="161.25" customHeight="1" x14ac:dyDescent="0.25">
      <c r="A239" s="35" t="s">
        <v>535</v>
      </c>
      <c r="B239" s="27" t="s">
        <v>529</v>
      </c>
      <c r="C239" s="57" t="s">
        <v>572</v>
      </c>
      <c r="D239" s="9" t="s">
        <v>528</v>
      </c>
      <c r="E239" s="9"/>
      <c r="F239" s="18">
        <v>1</v>
      </c>
      <c r="G239" s="89">
        <v>0</v>
      </c>
      <c r="H239" s="1">
        <f>F239*G239</f>
        <v>0</v>
      </c>
    </row>
    <row r="240" spans="1:8" ht="173.25" customHeight="1" x14ac:dyDescent="0.25">
      <c r="A240" s="35" t="s">
        <v>536</v>
      </c>
      <c r="B240" s="27" t="s">
        <v>533</v>
      </c>
      <c r="C240" s="57" t="s">
        <v>578</v>
      </c>
      <c r="D240" s="96" t="s">
        <v>577</v>
      </c>
      <c r="E240" s="9"/>
      <c r="F240" s="18">
        <v>2</v>
      </c>
      <c r="G240" s="89">
        <v>0</v>
      </c>
      <c r="H240" s="1">
        <f>F240*G240</f>
        <v>0</v>
      </c>
    </row>
    <row r="241" spans="1:8" ht="30" customHeight="1" x14ac:dyDescent="0.25">
      <c r="A241" s="79"/>
      <c r="B241" s="80"/>
      <c r="C241" s="80"/>
      <c r="D241" s="80"/>
      <c r="E241" s="80"/>
      <c r="F241" s="80"/>
      <c r="G241" s="121"/>
      <c r="H241" s="122"/>
    </row>
    <row r="242" spans="1:8" ht="336" customHeight="1" x14ac:dyDescent="0.25">
      <c r="A242" s="13"/>
      <c r="B242" s="27"/>
      <c r="C242" s="27"/>
      <c r="D242" s="28"/>
      <c r="E242" s="19"/>
      <c r="F242" s="19"/>
      <c r="G242" s="115"/>
      <c r="H242" s="116"/>
    </row>
    <row r="243" spans="1:8" ht="30" customHeight="1" x14ac:dyDescent="0.25">
      <c r="A243" s="53" t="s">
        <v>7</v>
      </c>
      <c r="B243" s="53" t="s">
        <v>3</v>
      </c>
      <c r="C243" s="53" t="s">
        <v>5</v>
      </c>
      <c r="D243" s="53" t="s">
        <v>4</v>
      </c>
      <c r="E243" s="53" t="s">
        <v>142</v>
      </c>
      <c r="F243" s="82" t="s">
        <v>2</v>
      </c>
      <c r="G243" s="78" t="s">
        <v>520</v>
      </c>
      <c r="H243" s="70" t="s">
        <v>519</v>
      </c>
    </row>
    <row r="244" spans="1:8" ht="30" customHeight="1" x14ac:dyDescent="0.25">
      <c r="A244" s="36" t="s">
        <v>143</v>
      </c>
      <c r="B244" s="37" t="s">
        <v>301</v>
      </c>
      <c r="C244" s="38"/>
      <c r="D244" s="38"/>
      <c r="E244" s="39" t="s">
        <v>9</v>
      </c>
      <c r="F244" s="40"/>
      <c r="G244" s="159"/>
      <c r="H244" s="160"/>
    </row>
    <row r="245" spans="1:8" ht="219" customHeight="1" x14ac:dyDescent="0.25">
      <c r="A245" s="41" t="s">
        <v>144</v>
      </c>
      <c r="B245" s="5" t="s">
        <v>87</v>
      </c>
      <c r="C245" s="8" t="s">
        <v>151</v>
      </c>
      <c r="D245" s="6" t="s">
        <v>92</v>
      </c>
      <c r="E245" s="6"/>
      <c r="F245" s="77">
        <v>4</v>
      </c>
      <c r="G245" s="89">
        <v>0</v>
      </c>
      <c r="H245" s="1">
        <f t="shared" ref="H245:H259" si="9">F245*G245</f>
        <v>0</v>
      </c>
    </row>
    <row r="246" spans="1:8" ht="225.75" customHeight="1" x14ac:dyDescent="0.25">
      <c r="A246" s="42" t="s">
        <v>145</v>
      </c>
      <c r="B246" s="5" t="s">
        <v>88</v>
      </c>
      <c r="C246" s="8" t="s">
        <v>147</v>
      </c>
      <c r="D246" s="6" t="s">
        <v>92</v>
      </c>
      <c r="E246" s="6"/>
      <c r="F246" s="18">
        <v>2</v>
      </c>
      <c r="G246" s="89">
        <v>0</v>
      </c>
      <c r="H246" s="1">
        <f t="shared" si="9"/>
        <v>0</v>
      </c>
    </row>
    <row r="247" spans="1:8" ht="240.75" customHeight="1" x14ac:dyDescent="0.25">
      <c r="A247" s="42" t="s">
        <v>146</v>
      </c>
      <c r="B247" s="8" t="s">
        <v>86</v>
      </c>
      <c r="C247" s="8" t="s">
        <v>150</v>
      </c>
      <c r="D247" s="6" t="s">
        <v>90</v>
      </c>
      <c r="E247" s="6"/>
      <c r="F247" s="18">
        <v>25</v>
      </c>
      <c r="G247" s="89">
        <v>0</v>
      </c>
      <c r="H247" s="1">
        <f t="shared" si="9"/>
        <v>0</v>
      </c>
    </row>
    <row r="248" spans="1:8" ht="284.25" customHeight="1" x14ac:dyDescent="0.25">
      <c r="A248" s="42" t="s">
        <v>330</v>
      </c>
      <c r="B248" s="27" t="s">
        <v>94</v>
      </c>
      <c r="C248" s="8" t="s">
        <v>149</v>
      </c>
      <c r="D248" s="9" t="s">
        <v>148</v>
      </c>
      <c r="E248" s="9"/>
      <c r="F248" s="18">
        <v>2</v>
      </c>
      <c r="G248" s="89">
        <v>0</v>
      </c>
      <c r="H248" s="1">
        <f t="shared" si="9"/>
        <v>0</v>
      </c>
    </row>
    <row r="249" spans="1:8" ht="237.75" customHeight="1" x14ac:dyDescent="0.25">
      <c r="A249" s="42" t="s">
        <v>554</v>
      </c>
      <c r="B249" s="27" t="s">
        <v>331</v>
      </c>
      <c r="C249" s="8" t="s">
        <v>556</v>
      </c>
      <c r="D249" s="6" t="s">
        <v>480</v>
      </c>
      <c r="E249" s="6"/>
      <c r="F249" s="18">
        <v>25</v>
      </c>
      <c r="G249" s="89">
        <v>0</v>
      </c>
      <c r="H249" s="1">
        <f t="shared" si="9"/>
        <v>0</v>
      </c>
    </row>
    <row r="250" spans="1:8" ht="126.75" customHeight="1" x14ac:dyDescent="0.25">
      <c r="A250" s="42" t="s">
        <v>561</v>
      </c>
      <c r="B250" s="27" t="s">
        <v>555</v>
      </c>
      <c r="C250" s="8" t="s">
        <v>574</v>
      </c>
      <c r="D250" s="9" t="s">
        <v>570</v>
      </c>
      <c r="E250" s="9"/>
      <c r="F250" s="18">
        <v>25</v>
      </c>
      <c r="G250" s="89">
        <v>0</v>
      </c>
      <c r="H250" s="1">
        <f>F250*G250</f>
        <v>0</v>
      </c>
    </row>
    <row r="251" spans="1:8" ht="181.5" customHeight="1" x14ac:dyDescent="0.25">
      <c r="A251" s="42" t="s">
        <v>332</v>
      </c>
      <c r="B251" s="27" t="s">
        <v>96</v>
      </c>
      <c r="C251" s="8" t="s">
        <v>152</v>
      </c>
      <c r="D251" s="9" t="s">
        <v>480</v>
      </c>
      <c r="E251" s="9"/>
      <c r="F251" s="18">
        <v>2</v>
      </c>
      <c r="G251" s="89">
        <v>0</v>
      </c>
      <c r="H251" s="1">
        <f t="shared" si="9"/>
        <v>0</v>
      </c>
    </row>
    <row r="252" spans="1:8" ht="41.25" customHeight="1" x14ac:dyDescent="0.25">
      <c r="A252" s="102"/>
      <c r="B252" s="103"/>
      <c r="C252" s="103"/>
      <c r="D252" s="102"/>
      <c r="E252" s="102"/>
      <c r="F252" s="102"/>
      <c r="G252" s="104"/>
    </row>
    <row r="253" spans="1:8" ht="151.5" customHeight="1" x14ac:dyDescent="0.25">
      <c r="A253" s="42" t="s">
        <v>333</v>
      </c>
      <c r="B253" s="27" t="s">
        <v>338</v>
      </c>
      <c r="C253" s="147" t="s">
        <v>443</v>
      </c>
      <c r="D253" s="9" t="s">
        <v>155</v>
      </c>
      <c r="E253" s="150"/>
      <c r="F253" s="18">
        <v>1</v>
      </c>
      <c r="G253" s="89">
        <v>0</v>
      </c>
      <c r="H253" s="1">
        <f t="shared" si="9"/>
        <v>0</v>
      </c>
    </row>
    <row r="254" spans="1:8" ht="141" customHeight="1" x14ac:dyDescent="0.25">
      <c r="A254" s="42" t="s">
        <v>334</v>
      </c>
      <c r="B254" s="27" t="s">
        <v>339</v>
      </c>
      <c r="C254" s="149"/>
      <c r="D254" s="6" t="s">
        <v>156</v>
      </c>
      <c r="E254" s="151"/>
      <c r="F254" s="18">
        <v>1</v>
      </c>
      <c r="G254" s="89">
        <v>0</v>
      </c>
      <c r="H254" s="1">
        <f t="shared" si="9"/>
        <v>0</v>
      </c>
    </row>
    <row r="255" spans="1:8" ht="101.25" customHeight="1" x14ac:dyDescent="0.25">
      <c r="A255" s="42" t="s">
        <v>335</v>
      </c>
      <c r="B255" s="27" t="s">
        <v>340</v>
      </c>
      <c r="C255" s="147" t="s">
        <v>323</v>
      </c>
      <c r="D255" s="6" t="s">
        <v>164</v>
      </c>
      <c r="E255" s="150"/>
      <c r="F255" s="18">
        <v>5</v>
      </c>
      <c r="G255" s="89">
        <v>0</v>
      </c>
      <c r="H255" s="1">
        <f t="shared" si="9"/>
        <v>0</v>
      </c>
    </row>
    <row r="256" spans="1:8" ht="97.5" customHeight="1" x14ac:dyDescent="0.25">
      <c r="A256" s="42" t="s">
        <v>336</v>
      </c>
      <c r="B256" s="27" t="s">
        <v>341</v>
      </c>
      <c r="C256" s="148"/>
      <c r="D256" s="6" t="s">
        <v>165</v>
      </c>
      <c r="E256" s="152"/>
      <c r="F256" s="18">
        <v>1</v>
      </c>
      <c r="G256" s="89">
        <v>0</v>
      </c>
      <c r="H256" s="1">
        <f t="shared" si="9"/>
        <v>0</v>
      </c>
    </row>
    <row r="257" spans="1:8" ht="86.25" customHeight="1" x14ac:dyDescent="0.25">
      <c r="A257" s="42" t="s">
        <v>337</v>
      </c>
      <c r="B257" s="27" t="s">
        <v>342</v>
      </c>
      <c r="C257" s="149"/>
      <c r="D257" s="6" t="s">
        <v>306</v>
      </c>
      <c r="E257" s="151"/>
      <c r="F257" s="18">
        <v>1</v>
      </c>
      <c r="G257" s="89">
        <v>0</v>
      </c>
      <c r="H257" s="1">
        <f t="shared" si="9"/>
        <v>0</v>
      </c>
    </row>
    <row r="258" spans="1:8" ht="294" customHeight="1" x14ac:dyDescent="0.25">
      <c r="A258" s="42" t="s">
        <v>343</v>
      </c>
      <c r="B258" s="27" t="s">
        <v>172</v>
      </c>
      <c r="C258" s="8" t="s">
        <v>174</v>
      </c>
      <c r="D258" s="9" t="s">
        <v>173</v>
      </c>
      <c r="E258" s="6"/>
      <c r="F258" s="18">
        <v>2</v>
      </c>
      <c r="G258" s="89">
        <v>0</v>
      </c>
      <c r="H258" s="1">
        <f t="shared" si="9"/>
        <v>0</v>
      </c>
    </row>
    <row r="259" spans="1:8" ht="279.75" customHeight="1" x14ac:dyDescent="0.25">
      <c r="A259" s="42" t="s">
        <v>344</v>
      </c>
      <c r="B259" s="27" t="s">
        <v>345</v>
      </c>
      <c r="C259" s="58" t="s">
        <v>444</v>
      </c>
      <c r="D259" s="9" t="s">
        <v>195</v>
      </c>
      <c r="E259" s="9"/>
      <c r="F259" s="18">
        <v>4</v>
      </c>
      <c r="G259" s="89">
        <v>0</v>
      </c>
      <c r="H259" s="1">
        <f t="shared" si="9"/>
        <v>0</v>
      </c>
    </row>
    <row r="260" spans="1:8" ht="162" customHeight="1" x14ac:dyDescent="0.25">
      <c r="A260" s="42" t="s">
        <v>537</v>
      </c>
      <c r="B260" s="27" t="s">
        <v>529</v>
      </c>
      <c r="C260" s="57" t="s">
        <v>572</v>
      </c>
      <c r="D260" s="9" t="s">
        <v>528</v>
      </c>
      <c r="E260" s="6"/>
      <c r="F260" s="18">
        <v>1</v>
      </c>
      <c r="G260" s="89">
        <v>0</v>
      </c>
      <c r="H260" s="1">
        <f>F260*G260</f>
        <v>0</v>
      </c>
    </row>
    <row r="261" spans="1:8" ht="174" customHeight="1" x14ac:dyDescent="0.25">
      <c r="A261" s="42" t="s">
        <v>538</v>
      </c>
      <c r="B261" s="27" t="s">
        <v>533</v>
      </c>
      <c r="C261" s="57" t="s">
        <v>578</v>
      </c>
      <c r="D261" s="96" t="s">
        <v>577</v>
      </c>
      <c r="E261" s="6"/>
      <c r="F261" s="18">
        <v>2</v>
      </c>
      <c r="G261" s="89">
        <v>0</v>
      </c>
      <c r="H261" s="1">
        <f>F261*G261</f>
        <v>0</v>
      </c>
    </row>
    <row r="262" spans="1:8" ht="30.75" customHeight="1" x14ac:dyDescent="0.25">
      <c r="A262" s="79"/>
      <c r="B262" s="80"/>
      <c r="C262" s="80"/>
      <c r="D262" s="80"/>
      <c r="E262" s="80"/>
      <c r="F262" s="80"/>
      <c r="G262" s="121"/>
      <c r="H262" s="122"/>
    </row>
    <row r="263" spans="1:8" ht="30" customHeight="1" x14ac:dyDescent="0.25">
      <c r="A263" s="53" t="s">
        <v>7</v>
      </c>
      <c r="B263" s="53" t="s">
        <v>3</v>
      </c>
      <c r="C263" s="53" t="s">
        <v>5</v>
      </c>
      <c r="D263" s="53" t="s">
        <v>4</v>
      </c>
      <c r="E263" s="53" t="s">
        <v>142</v>
      </c>
      <c r="F263" s="82" t="s">
        <v>2</v>
      </c>
      <c r="G263" s="78" t="s">
        <v>520</v>
      </c>
      <c r="H263" s="70" t="s">
        <v>519</v>
      </c>
    </row>
    <row r="264" spans="1:8" s="83" customFormat="1" ht="30" customHeight="1" x14ac:dyDescent="0.25">
      <c r="A264" s="65" t="s">
        <v>212</v>
      </c>
      <c r="B264" s="66" t="s">
        <v>197</v>
      </c>
      <c r="C264" s="64"/>
      <c r="D264" s="64"/>
      <c r="E264" s="67" t="s">
        <v>9</v>
      </c>
      <c r="F264" s="68"/>
      <c r="G264" s="113"/>
      <c r="H264" s="114"/>
    </row>
    <row r="265" spans="1:8" ht="293.25" customHeight="1" x14ac:dyDescent="0.25">
      <c r="A265" s="70" t="s">
        <v>211</v>
      </c>
      <c r="B265" s="8" t="s">
        <v>94</v>
      </c>
      <c r="C265" s="8" t="s">
        <v>149</v>
      </c>
      <c r="D265" s="6" t="s">
        <v>148</v>
      </c>
      <c r="E265" s="6"/>
      <c r="F265" s="18">
        <v>4</v>
      </c>
      <c r="G265" s="89">
        <v>0</v>
      </c>
      <c r="H265" s="1">
        <f>F265*G265</f>
        <v>0</v>
      </c>
    </row>
    <row r="266" spans="1:8" ht="29.25" customHeight="1" x14ac:dyDescent="0.25">
      <c r="A266" s="18"/>
      <c r="B266" s="27"/>
      <c r="C266" s="27"/>
      <c r="D266" s="19"/>
      <c r="E266" s="19"/>
      <c r="F266" s="19"/>
      <c r="G266" s="115"/>
      <c r="H266" s="116"/>
    </row>
    <row r="267" spans="1:8" ht="30" customHeight="1" x14ac:dyDescent="0.25">
      <c r="A267" s="11"/>
      <c r="B267" s="73" t="s">
        <v>228</v>
      </c>
      <c r="C267" s="14"/>
      <c r="D267" s="14"/>
      <c r="E267" s="14"/>
      <c r="F267" s="14"/>
      <c r="G267" s="117"/>
      <c r="H267" s="118"/>
    </row>
    <row r="268" spans="1:8" ht="30" customHeight="1" x14ac:dyDescent="0.25">
      <c r="A268" s="53" t="s">
        <v>7</v>
      </c>
      <c r="B268" s="53" t="s">
        <v>3</v>
      </c>
      <c r="C268" s="53" t="s">
        <v>5</v>
      </c>
      <c r="D268" s="53" t="s">
        <v>4</v>
      </c>
      <c r="E268" s="53" t="s">
        <v>142</v>
      </c>
      <c r="F268" s="82" t="s">
        <v>2</v>
      </c>
      <c r="G268" s="78" t="s">
        <v>520</v>
      </c>
      <c r="H268" s="70" t="s">
        <v>519</v>
      </c>
    </row>
    <row r="269" spans="1:8" s="83" customFormat="1" ht="30" customHeight="1" x14ac:dyDescent="0.25">
      <c r="A269" s="65" t="s">
        <v>229</v>
      </c>
      <c r="B269" s="66" t="s">
        <v>230</v>
      </c>
      <c r="C269" s="64"/>
      <c r="D269" s="64"/>
      <c r="E269" s="67" t="s">
        <v>9</v>
      </c>
      <c r="F269" s="68"/>
      <c r="G269" s="113"/>
      <c r="H269" s="114"/>
    </row>
    <row r="270" spans="1:8" ht="249.75" customHeight="1" x14ac:dyDescent="0.25">
      <c r="A270" s="69" t="s">
        <v>231</v>
      </c>
      <c r="B270" s="5" t="s">
        <v>239</v>
      </c>
      <c r="C270" s="8" t="s">
        <v>254</v>
      </c>
      <c r="D270" s="6" t="s">
        <v>240</v>
      </c>
      <c r="E270" s="6"/>
      <c r="F270" s="77">
        <v>6</v>
      </c>
      <c r="G270" s="91">
        <v>0</v>
      </c>
      <c r="H270" s="1">
        <f>F270*G270</f>
        <v>0</v>
      </c>
    </row>
    <row r="271" spans="1:8" ht="156.75" customHeight="1" x14ac:dyDescent="0.25">
      <c r="A271" s="69" t="s">
        <v>232</v>
      </c>
      <c r="B271" s="5" t="s">
        <v>255</v>
      </c>
      <c r="C271" s="8" t="s">
        <v>256</v>
      </c>
      <c r="D271" s="6" t="s">
        <v>241</v>
      </c>
      <c r="E271" s="6"/>
      <c r="F271" s="77">
        <v>3</v>
      </c>
      <c r="G271" s="91">
        <v>0</v>
      </c>
      <c r="H271" s="1">
        <f>F271*G271</f>
        <v>0</v>
      </c>
    </row>
    <row r="272" spans="1:8" ht="336" customHeight="1" x14ac:dyDescent="0.25">
      <c r="A272" s="69" t="s">
        <v>233</v>
      </c>
      <c r="B272" s="5" t="s">
        <v>236</v>
      </c>
      <c r="C272" s="8" t="s">
        <v>264</v>
      </c>
      <c r="D272" s="6" t="s">
        <v>242</v>
      </c>
      <c r="E272" s="150"/>
      <c r="F272" s="77">
        <v>2</v>
      </c>
      <c r="G272" s="91">
        <v>0</v>
      </c>
      <c r="H272" s="1">
        <f>F272*G272</f>
        <v>0</v>
      </c>
    </row>
    <row r="273" spans="1:8" ht="141.75" customHeight="1" x14ac:dyDescent="0.25">
      <c r="A273" s="70" t="s">
        <v>234</v>
      </c>
      <c r="B273" s="57" t="s">
        <v>238</v>
      </c>
      <c r="C273" s="8" t="s">
        <v>265</v>
      </c>
      <c r="D273" s="9" t="s">
        <v>243</v>
      </c>
      <c r="E273" s="151"/>
      <c r="F273" s="9">
        <v>1</v>
      </c>
      <c r="G273" s="89">
        <v>0</v>
      </c>
      <c r="H273" s="1">
        <f>F273*G273</f>
        <v>0</v>
      </c>
    </row>
    <row r="274" spans="1:8" ht="234" customHeight="1" x14ac:dyDescent="0.25">
      <c r="A274" s="70" t="s">
        <v>235</v>
      </c>
      <c r="B274" s="57" t="s">
        <v>237</v>
      </c>
      <c r="C274" s="8" t="s">
        <v>258</v>
      </c>
      <c r="D274" s="9" t="s">
        <v>257</v>
      </c>
      <c r="E274" s="9"/>
      <c r="F274" s="9">
        <v>1</v>
      </c>
      <c r="G274" s="91">
        <v>0</v>
      </c>
      <c r="H274" s="1">
        <f>F274*G274</f>
        <v>0</v>
      </c>
    </row>
    <row r="275" spans="1:8" ht="30" customHeight="1" x14ac:dyDescent="0.25">
      <c r="A275" s="18"/>
      <c r="B275" s="27"/>
      <c r="C275" s="27"/>
      <c r="D275" s="28"/>
      <c r="E275" s="19"/>
      <c r="F275" s="19"/>
      <c r="G275" s="115"/>
      <c r="H275" s="116"/>
    </row>
    <row r="276" spans="1:8" ht="30" customHeight="1" x14ac:dyDescent="0.25">
      <c r="A276" s="9"/>
      <c r="B276" s="92" t="s">
        <v>546</v>
      </c>
      <c r="C276" s="164" t="s">
        <v>545</v>
      </c>
      <c r="D276" s="165"/>
      <c r="E276" s="165"/>
      <c r="F276" s="165"/>
      <c r="G276" s="165"/>
      <c r="H276" s="166"/>
    </row>
    <row r="277" spans="1:8" ht="60" customHeight="1" x14ac:dyDescent="0.25">
      <c r="A277" s="18"/>
      <c r="B277" s="27"/>
      <c r="C277" s="27"/>
      <c r="D277" s="19"/>
      <c r="E277" s="19"/>
      <c r="F277" s="19"/>
      <c r="G277" s="115"/>
      <c r="H277" s="116"/>
    </row>
    <row r="278" spans="1:8" ht="51" customHeight="1" x14ac:dyDescent="0.25">
      <c r="A278" s="75" t="s">
        <v>175</v>
      </c>
      <c r="B278" s="74" t="s">
        <v>485</v>
      </c>
      <c r="C278" s="61"/>
      <c r="D278" s="62"/>
      <c r="E278" s="62"/>
      <c r="F278" s="62"/>
      <c r="G278" s="162"/>
      <c r="H278" s="163"/>
    </row>
    <row r="279" spans="1:8" ht="30" customHeight="1" x14ac:dyDescent="0.25">
      <c r="A279" s="53" t="s">
        <v>7</v>
      </c>
      <c r="B279" s="53" t="s">
        <v>3</v>
      </c>
      <c r="C279" s="53" t="s">
        <v>5</v>
      </c>
      <c r="D279" s="55" t="s">
        <v>4</v>
      </c>
      <c r="E279" s="53" t="s">
        <v>447</v>
      </c>
      <c r="F279" s="82" t="s">
        <v>2</v>
      </c>
      <c r="G279" s="78" t="s">
        <v>520</v>
      </c>
      <c r="H279" s="70" t="s">
        <v>519</v>
      </c>
    </row>
    <row r="280" spans="1:8" ht="51" customHeight="1" x14ac:dyDescent="0.25">
      <c r="A280" s="70" t="s">
        <v>176</v>
      </c>
      <c r="B280" s="8" t="s">
        <v>261</v>
      </c>
      <c r="C280" s="27" t="s">
        <v>482</v>
      </c>
      <c r="D280" s="18" t="s">
        <v>179</v>
      </c>
      <c r="E280" s="9" t="s">
        <v>446</v>
      </c>
      <c r="F280" s="18">
        <v>2</v>
      </c>
      <c r="G280" s="91">
        <v>0</v>
      </c>
      <c r="H280" s="1">
        <f>F280*G280</f>
        <v>0</v>
      </c>
    </row>
    <row r="281" spans="1:8" ht="78.75" customHeight="1" x14ac:dyDescent="0.25">
      <c r="A281" s="70" t="s">
        <v>177</v>
      </c>
      <c r="B281" s="8" t="s">
        <v>259</v>
      </c>
      <c r="C281" s="27" t="s">
        <v>483</v>
      </c>
      <c r="D281" s="18" t="s">
        <v>179</v>
      </c>
      <c r="E281" s="9" t="s">
        <v>445</v>
      </c>
      <c r="F281" s="18">
        <v>1</v>
      </c>
      <c r="G281" s="91">
        <v>0</v>
      </c>
      <c r="H281" s="1">
        <f>F281*G281</f>
        <v>0</v>
      </c>
    </row>
    <row r="282" spans="1:8" ht="84" customHeight="1" x14ac:dyDescent="0.25">
      <c r="A282" s="70" t="s">
        <v>178</v>
      </c>
      <c r="B282" s="63" t="s">
        <v>260</v>
      </c>
      <c r="C282" s="58" t="s">
        <v>484</v>
      </c>
      <c r="D282" s="18" t="s">
        <v>179</v>
      </c>
      <c r="E282" s="9" t="s">
        <v>445</v>
      </c>
      <c r="F282" s="18">
        <v>1</v>
      </c>
      <c r="G282" s="91">
        <v>0</v>
      </c>
      <c r="H282" s="1">
        <f>F282*G282</f>
        <v>0</v>
      </c>
    </row>
    <row r="283" spans="1:8" ht="30" customHeight="1" x14ac:dyDescent="0.25">
      <c r="A283" s="9"/>
      <c r="B283" s="92" t="s">
        <v>546</v>
      </c>
      <c r="C283" s="164" t="s">
        <v>547</v>
      </c>
      <c r="D283" s="165"/>
      <c r="E283" s="165"/>
      <c r="F283" s="165"/>
      <c r="G283" s="165"/>
      <c r="H283" s="166"/>
    </row>
    <row r="284" spans="1:8" ht="307.5" customHeight="1" x14ac:dyDescent="0.25">
      <c r="A284" s="18"/>
      <c r="B284" s="27"/>
      <c r="C284" s="27"/>
      <c r="D284" s="28"/>
      <c r="E284" s="19"/>
      <c r="F284" s="19"/>
      <c r="G284" s="115"/>
      <c r="H284" s="116"/>
    </row>
    <row r="285" spans="1:8" ht="30" customHeight="1" x14ac:dyDescent="0.25">
      <c r="A285" s="75"/>
      <c r="B285" s="170" t="s">
        <v>550</v>
      </c>
      <c r="C285" s="170"/>
      <c r="D285" s="62"/>
      <c r="E285" s="62"/>
      <c r="F285" s="62"/>
      <c r="G285" s="162"/>
      <c r="H285" s="163"/>
    </row>
    <row r="286" spans="1:8" ht="323.25" customHeight="1" x14ac:dyDescent="0.25">
      <c r="A286" s="70" t="s">
        <v>548</v>
      </c>
      <c r="B286" s="63" t="s">
        <v>544</v>
      </c>
      <c r="C286" s="8" t="s">
        <v>549</v>
      </c>
      <c r="D286" s="161"/>
      <c r="E286" s="121"/>
      <c r="F286" s="121"/>
      <c r="G286" s="94">
        <v>0</v>
      </c>
      <c r="H286" s="93">
        <f>G286</f>
        <v>0</v>
      </c>
    </row>
    <row r="287" spans="1:8" ht="290.25" customHeight="1" x14ac:dyDescent="0.25">
      <c r="A287" s="70"/>
      <c r="B287" s="63" t="s">
        <v>263</v>
      </c>
      <c r="C287" s="8" t="s">
        <v>543</v>
      </c>
      <c r="D287" s="161"/>
      <c r="E287" s="121"/>
      <c r="F287" s="121"/>
      <c r="G287" s="18">
        <v>0</v>
      </c>
      <c r="H287" s="1">
        <v>0</v>
      </c>
    </row>
    <row r="288" spans="1:8" ht="30" customHeight="1" x14ac:dyDescent="0.25">
      <c r="A288" s="88"/>
      <c r="B288" s="87"/>
      <c r="C288" s="87"/>
      <c r="D288" s="135"/>
      <c r="E288" s="135"/>
      <c r="F288" s="135"/>
      <c r="G288" s="87"/>
    </row>
    <row r="289" spans="1:8" ht="30" customHeight="1" x14ac:dyDescent="0.25">
      <c r="A289" s="95" t="s">
        <v>553</v>
      </c>
      <c r="B289" s="167" t="s">
        <v>579</v>
      </c>
      <c r="C289" s="168"/>
      <c r="D289" s="169"/>
      <c r="E289" s="169"/>
      <c r="F289" s="169"/>
      <c r="G289" s="98"/>
      <c r="H289" s="105">
        <f>SUM(H1:H287)</f>
        <v>0</v>
      </c>
    </row>
    <row r="290" spans="1:8" ht="30.75" customHeight="1" x14ac:dyDescent="0.25">
      <c r="A290" s="107"/>
      <c r="B290" s="108"/>
      <c r="C290" s="108"/>
      <c r="D290" s="115"/>
      <c r="E290" s="115"/>
      <c r="F290" s="115"/>
      <c r="G290" s="108"/>
      <c r="H290" s="109"/>
    </row>
  </sheetData>
  <dataConsolidate/>
  <mergeCells count="142">
    <mergeCell ref="B289:C289"/>
    <mergeCell ref="D289:F289"/>
    <mergeCell ref="G155:H155"/>
    <mergeCell ref="G156:H156"/>
    <mergeCell ref="G161:H161"/>
    <mergeCell ref="B285:C285"/>
    <mergeCell ref="G278:H278"/>
    <mergeCell ref="G284:H284"/>
    <mergeCell ref="C283:H283"/>
    <mergeCell ref="G264:H264"/>
    <mergeCell ref="G267:H267"/>
    <mergeCell ref="G266:H266"/>
    <mergeCell ref="G269:H269"/>
    <mergeCell ref="G275:H275"/>
    <mergeCell ref="E272:E273"/>
    <mergeCell ref="G31:H31"/>
    <mergeCell ref="D288:F288"/>
    <mergeCell ref="A59:A60"/>
    <mergeCell ref="B59:B60"/>
    <mergeCell ref="C59:C60"/>
    <mergeCell ref="D59:D60"/>
    <mergeCell ref="F59:F60"/>
    <mergeCell ref="D286:F286"/>
    <mergeCell ref="B34:F34"/>
    <mergeCell ref="G98:H98"/>
    <mergeCell ref="G99:H99"/>
    <mergeCell ref="G104:H104"/>
    <mergeCell ref="G107:H107"/>
    <mergeCell ref="G33:H33"/>
    <mergeCell ref="G34:H34"/>
    <mergeCell ref="G35:H35"/>
    <mergeCell ref="G36:H36"/>
    <mergeCell ref="G38:H38"/>
    <mergeCell ref="G59:H60"/>
    <mergeCell ref="G62:H62"/>
    <mergeCell ref="G83:H83"/>
    <mergeCell ref="G84:H84"/>
    <mergeCell ref="G89:H89"/>
    <mergeCell ref="G90:H90"/>
    <mergeCell ref="D290:F290"/>
    <mergeCell ref="H112:H113"/>
    <mergeCell ref="H137:H138"/>
    <mergeCell ref="A112:A113"/>
    <mergeCell ref="G112:G113"/>
    <mergeCell ref="B112:B113"/>
    <mergeCell ref="D112:D113"/>
    <mergeCell ref="E112:E113"/>
    <mergeCell ref="C253:C254"/>
    <mergeCell ref="G137:G138"/>
    <mergeCell ref="G132:H132"/>
    <mergeCell ref="E253:E254"/>
    <mergeCell ref="E255:E257"/>
    <mergeCell ref="C255:C257"/>
    <mergeCell ref="D287:F287"/>
    <mergeCell ref="G168:H168"/>
    <mergeCell ref="G173:H173"/>
    <mergeCell ref="G174:H174"/>
    <mergeCell ref="G129:H129"/>
    <mergeCell ref="G244:H244"/>
    <mergeCell ref="G262:H262"/>
    <mergeCell ref="G285:H285"/>
    <mergeCell ref="G277:H277"/>
    <mergeCell ref="C276:H276"/>
    <mergeCell ref="B21:F21"/>
    <mergeCell ref="B30:F30"/>
    <mergeCell ref="B33:F33"/>
    <mergeCell ref="E59:E60"/>
    <mergeCell ref="F112:F113"/>
    <mergeCell ref="F137:F138"/>
    <mergeCell ref="C234:C236"/>
    <mergeCell ref="B137:B138"/>
    <mergeCell ref="D137:D138"/>
    <mergeCell ref="E137:E138"/>
    <mergeCell ref="E186:E187"/>
    <mergeCell ref="C186:C187"/>
    <mergeCell ref="E188:E190"/>
    <mergeCell ref="C188:C190"/>
    <mergeCell ref="E207:E208"/>
    <mergeCell ref="C207:C208"/>
    <mergeCell ref="E209:E211"/>
    <mergeCell ref="C209:C211"/>
    <mergeCell ref="E232:E233"/>
    <mergeCell ref="C232:C233"/>
    <mergeCell ref="E234:E236"/>
    <mergeCell ref="B31:F31"/>
    <mergeCell ref="G7:H7"/>
    <mergeCell ref="G9:H9"/>
    <mergeCell ref="G8:H8"/>
    <mergeCell ref="G10:H10"/>
    <mergeCell ref="G11:H11"/>
    <mergeCell ref="G18:H18"/>
    <mergeCell ref="G19:H19"/>
    <mergeCell ref="G16:H16"/>
    <mergeCell ref="G20:H20"/>
    <mergeCell ref="G32:H32"/>
    <mergeCell ref="B1:F3"/>
    <mergeCell ref="A1:A3"/>
    <mergeCell ref="B6:F6"/>
    <mergeCell ref="B5:F5"/>
    <mergeCell ref="G1:H3"/>
    <mergeCell ref="G5:H5"/>
    <mergeCell ref="G6:H6"/>
    <mergeCell ref="B7:F7"/>
    <mergeCell ref="G30:H30"/>
    <mergeCell ref="G22:H22"/>
    <mergeCell ref="G23:H23"/>
    <mergeCell ref="G24:H24"/>
    <mergeCell ref="G25:H25"/>
    <mergeCell ref="G26:H26"/>
    <mergeCell ref="G21:H21"/>
    <mergeCell ref="G12:H12"/>
    <mergeCell ref="G13:H13"/>
    <mergeCell ref="G14:H14"/>
    <mergeCell ref="G15:H15"/>
    <mergeCell ref="G17:H17"/>
    <mergeCell ref="G27:H27"/>
    <mergeCell ref="B8:F8"/>
    <mergeCell ref="G28:H28"/>
    <mergeCell ref="B4:F4"/>
    <mergeCell ref="G4:H4"/>
    <mergeCell ref="G94:H94"/>
    <mergeCell ref="G162:H162"/>
    <mergeCell ref="G166:H166"/>
    <mergeCell ref="G221:H221"/>
    <mergeCell ref="G223:H223"/>
    <mergeCell ref="G242:H242"/>
    <mergeCell ref="G196:H196"/>
    <mergeCell ref="G198:H198"/>
    <mergeCell ref="G216:H216"/>
    <mergeCell ref="G218:H218"/>
    <mergeCell ref="G220:H220"/>
    <mergeCell ref="G175:H175"/>
    <mergeCell ref="G177:H177"/>
    <mergeCell ref="G130:H130"/>
    <mergeCell ref="G167:H167"/>
    <mergeCell ref="G154:H154"/>
    <mergeCell ref="G105:H105"/>
    <mergeCell ref="G185:H185"/>
    <mergeCell ref="G206:H206"/>
    <mergeCell ref="G231:H231"/>
    <mergeCell ref="G241:H241"/>
    <mergeCell ref="G29:H29"/>
  </mergeCells>
  <phoneticPr fontId="0" type="noConversion"/>
  <printOptions horizontalCentered="1"/>
  <pageMargins left="0.79264705882352937" right="0.25" top="0.7857142857142857" bottom="0.75" header="0.3" footer="0.3"/>
  <pageSetup paperSize="8" scale="74" fitToHeight="0" orientation="landscape" r:id="rId1"/>
  <headerFooter>
    <oddHeader>&amp;C&amp;"Arial Narrow,Obyčejné"Dokumentace pro výběr zhotovitele – vybavení interieru nové budovy MŠ při ZŠ Přemyslovo náměstí 1, Brno
5 - KATALOG NÁBYTKU /  ING. ARCH. JANA LIPTÁKOVÁ  /  DATUM 31.10.2025</oddHeader>
  </headerFooter>
  <rowBreaks count="3" manualBreakCount="3">
    <brk id="50" max="7" man="1"/>
    <brk id="55" max="7" man="1"/>
    <brk id="29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 KIKRLÉHO</vt:lpstr>
      <vt:lpstr>'MŠ KIKRLÉHO'!Oblast_tisku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Bartošková Petra (MMB_OIEF)</cp:lastModifiedBy>
  <cp:lastPrinted>2025-10-31T16:35:03Z</cp:lastPrinted>
  <dcterms:created xsi:type="dcterms:W3CDTF">2014-07-01T13:04:17Z</dcterms:created>
  <dcterms:modified xsi:type="dcterms:W3CDTF">2026-01-22T09:04:13Z</dcterms:modified>
</cp:coreProperties>
</file>