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bookViews>
    <workbookView xWindow="65431" yWindow="65431" windowWidth="30930" windowHeight="16890" tabRatio="757" activeTab="0"/>
  </bookViews>
  <sheets>
    <sheet name="01 T_mobiliářové prvky" sheetId="3" r:id="rId1"/>
  </sheets>
  <definedNames/>
  <calcPr calcId="171027"/>
  <extLst/>
</workbook>
</file>

<file path=xl/sharedStrings.xml><?xml version="1.0" encoding="utf-8"?>
<sst xmlns="http://schemas.openxmlformats.org/spreadsheetml/2006/main" count="29" uniqueCount="29">
  <si>
    <t>DPH 21%</t>
  </si>
  <si>
    <t>VÝKAZ PRVKŮ  - MOBILIÁŘOVÉ PRVKY "T"</t>
  </si>
  <si>
    <t>včetně dopravy, instalace a deinstalace, zaměření - úplné dodání</t>
  </si>
  <si>
    <t>č. položky / nové</t>
  </si>
  <si>
    <t>název položky</t>
  </si>
  <si>
    <t>popis</t>
  </si>
  <si>
    <t>rozměry (mm)</t>
  </si>
  <si>
    <t>počet ks</t>
  </si>
  <si>
    <t>cena v Kč za jednotku bez DPH</t>
  </si>
  <si>
    <t>cena v Kč bez DPH celkem</t>
  </si>
  <si>
    <t>cena celkem v Kč vč. DPH</t>
  </si>
  <si>
    <t>T1</t>
  </si>
  <si>
    <t>Technická konstrukce</t>
  </si>
  <si>
    <t>Systémová příhradová konstrukce. Sloupy, rám, příčníky. Materiál: hliník, nohy obalené černým stretchem, dodavatel odpovídá za statické řešení konstrukce, včetně montáže na místě a veškerého potřebného příslušenství</t>
  </si>
  <si>
    <t>d. x š. x v.: 15000 x 6750 x 4500</t>
  </si>
  <si>
    <t>T2</t>
  </si>
  <si>
    <t>Zatemnění okna</t>
  </si>
  <si>
    <t>Plocha okna polepena neprůsvitnou černou folií, mat, zavěšená blackoutová neprůsvitná syntetická textilie(závěs) s nehořlavou úpravou (černá matná) na tyčy . zavěšení do stávajících ok</t>
  </si>
  <si>
    <t>Velikost plochy skla/folie: 2x3m2 Velikost textilie (včetně řasení) cca 4000 x 4500 m</t>
  </si>
  <si>
    <t>T3</t>
  </si>
  <si>
    <t>Pojízdné lešení</t>
  </si>
  <si>
    <t>K dispozici na instalaci výstavy, pojízdné lešení s pracovní plošinou v nastavitelné výšce, musí být posouvatelné bez nutnosti demontáže, výška lešení musí umožnit instalaci všech prvků expozice.</t>
  </si>
  <si>
    <t>výška cca 2000 - 4000</t>
  </si>
  <si>
    <t>T4</t>
  </si>
  <si>
    <t>Hliníkové štafle</t>
  </si>
  <si>
    <t>Trojdílný žebřík, první dva díly rozložitelné do štaflí typu A s třetím výsuvným modulem.</t>
  </si>
  <si>
    <t xml:space="preserve"> CENA CELKEM (BEZ DPH)</t>
  </si>
  <si>
    <t>DPH 21% CELKEM</t>
  </si>
  <si>
    <t>CENA CELKEM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</si>
</sst>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#,##0\ &quot;Kč&quot;"/>
    <numFmt numFmtId="167" formatCode="#,##0.00&quot;$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u val="single"/>
      <sz val="15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name val="Arial"/>
      <family val="2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44" fontId="0" fillId="4" borderId="1" xfId="0" applyNumberFormat="1" applyFill="1" applyBorder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167" fontId="7" fillId="3" borderId="1" xfId="0" applyNumberFormat="1" applyFont="1" applyFill="1" applyBorder="1" applyAlignment="1">
      <alignment horizontal="left" vertical="top" wrapText="1"/>
    </xf>
    <xf numFmtId="44" fontId="0" fillId="0" borderId="1" xfId="0" applyNumberFormat="1" applyBorder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  <xf numFmtId="44" fontId="6" fillId="5" borderId="2" xfId="0" applyNumberFormat="1" applyFont="1" applyFill="1" applyBorder="1" applyAlignment="1">
      <alignment horizontal="left" vertical="top" wrapText="1"/>
    </xf>
    <xf numFmtId="42" fontId="6" fillId="6" borderId="3" xfId="0" applyNumberFormat="1" applyFont="1" applyFill="1" applyBorder="1" applyAlignment="1">
      <alignment horizontal="right" vertical="top"/>
    </xf>
    <xf numFmtId="44" fontId="6" fillId="3" borderId="4" xfId="0" applyNumberFormat="1" applyFont="1" applyFill="1" applyBorder="1" applyAlignment="1">
      <alignment horizontal="left" vertical="top" wrapText="1"/>
    </xf>
    <xf numFmtId="0" fontId="6" fillId="5" borderId="5" xfId="0" applyFont="1" applyFill="1" applyBorder="1" applyAlignment="1">
      <alignment horizontal="left" vertical="top" wrapText="1"/>
    </xf>
    <xf numFmtId="0" fontId="6" fillId="5" borderId="6" xfId="0" applyFont="1" applyFill="1" applyBorder="1" applyAlignment="1">
      <alignment horizontal="left" vertical="top" wrapText="1"/>
    </xf>
    <xf numFmtId="0" fontId="6" fillId="6" borderId="7" xfId="0" applyFont="1" applyFill="1" applyBorder="1" applyAlignment="1">
      <alignment horizontal="left" vertical="top" wrapText="1"/>
    </xf>
    <xf numFmtId="0" fontId="6" fillId="6" borderId="8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0" fillId="4" borderId="1" xfId="0" applyFont="1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44" fontId="4" fillId="0" borderId="14" xfId="20" applyNumberFormat="1" applyFill="1" applyBorder="1" applyAlignment="1">
      <alignment horizontal="left" vertical="top" wrapText="1"/>
    </xf>
    <xf numFmtId="44" fontId="0" fillId="0" borderId="0" xfId="0" applyNumberForma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44" fontId="8" fillId="7" borderId="1" xfId="20" applyNumberFormat="1" applyFont="1" applyFill="1" applyBorder="1" applyAlignment="1" applyProtection="1">
      <alignment horizontal="left"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115" zoomScaleNormal="115" zoomScalePageLayoutView="70" workbookViewId="0" topLeftCell="A1">
      <selection activeCell="F7" sqref="F7"/>
    </sheetView>
  </sheetViews>
  <sheetFormatPr defaultColWidth="9.140625" defaultRowHeight="15"/>
  <cols>
    <col min="1" max="1" width="19.421875" style="3" customWidth="1"/>
    <col min="2" max="2" width="20.00390625" style="1" customWidth="1"/>
    <col min="3" max="3" width="53.140625" style="3" customWidth="1"/>
    <col min="4" max="4" width="30.7109375" style="1" customWidth="1"/>
    <col min="5" max="5" width="12.7109375" style="1" customWidth="1"/>
    <col min="6" max="6" width="18.421875" style="3" customWidth="1"/>
    <col min="7" max="7" width="19.421875" style="3" customWidth="1"/>
    <col min="8" max="8" width="16.7109375" style="3" customWidth="1"/>
    <col min="9" max="9" width="18.28125" style="3" customWidth="1"/>
    <col min="10" max="16384" width="9.140625" style="3" customWidth="1"/>
  </cols>
  <sheetData>
    <row r="1" spans="1:10" ht="15">
      <c r="A1" s="34" t="e">
        <f>#REF!</f>
        <v>#REF!</v>
      </c>
      <c r="B1" s="35"/>
      <c r="C1" s="35"/>
      <c r="D1" s="35"/>
      <c r="E1" s="33"/>
      <c r="F1" s="32"/>
      <c r="G1" s="32"/>
      <c r="H1" s="32"/>
      <c r="I1" s="32"/>
      <c r="J1" s="32"/>
    </row>
    <row r="2" spans="1:10" s="23" customFormat="1" ht="15.75">
      <c r="A2" s="31"/>
      <c r="B2" s="32"/>
      <c r="C2" s="32"/>
      <c r="D2" s="32"/>
      <c r="E2" s="33"/>
      <c r="F2" s="32"/>
      <c r="G2" s="32"/>
      <c r="H2" s="32"/>
      <c r="I2" s="32"/>
      <c r="J2" s="32"/>
    </row>
    <row r="3" spans="1:10" ht="19.5">
      <c r="A3" s="2" t="s">
        <v>1</v>
      </c>
      <c r="B3" s="5"/>
      <c r="C3" s="32"/>
      <c r="D3" s="33"/>
      <c r="E3" s="33"/>
      <c r="F3" s="32"/>
      <c r="G3" s="32"/>
      <c r="H3" s="32"/>
      <c r="I3" s="32"/>
      <c r="J3" s="32"/>
    </row>
    <row r="4" spans="1:10" ht="15">
      <c r="A4" s="32" t="s">
        <v>2</v>
      </c>
      <c r="B4" s="33"/>
      <c r="C4" s="32"/>
      <c r="D4" s="33"/>
      <c r="E4" s="33"/>
      <c r="F4" s="32"/>
      <c r="G4" s="32"/>
      <c r="H4" s="32"/>
      <c r="I4" s="32"/>
      <c r="J4" s="32"/>
    </row>
    <row r="5" spans="1:10" s="23" customFormat="1" ht="15">
      <c r="A5" s="32"/>
      <c r="B5" s="33"/>
      <c r="C5" s="32"/>
      <c r="D5" s="33"/>
      <c r="E5" s="33"/>
      <c r="F5" s="32"/>
      <c r="G5" s="32"/>
      <c r="H5" s="32"/>
      <c r="I5" s="32"/>
      <c r="J5" s="32"/>
    </row>
    <row r="6" spans="1:10" ht="30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10" t="s">
        <v>9</v>
      </c>
      <c r="H6" s="10" t="s">
        <v>0</v>
      </c>
      <c r="I6" s="10" t="s">
        <v>10</v>
      </c>
      <c r="J6" s="32"/>
    </row>
    <row r="7" spans="1:10" ht="66" customHeight="1">
      <c r="A7" s="7" t="s">
        <v>11</v>
      </c>
      <c r="B7" s="7" t="s">
        <v>12</v>
      </c>
      <c r="C7" s="7" t="s">
        <v>13</v>
      </c>
      <c r="D7" s="7" t="s">
        <v>14</v>
      </c>
      <c r="E7" s="7">
        <v>1</v>
      </c>
      <c r="F7" s="36"/>
      <c r="G7" s="11">
        <f>E7*F7</f>
        <v>0</v>
      </c>
      <c r="H7" s="11">
        <f aca="true" t="shared" si="0" ref="H7:H10">E7*F7*0.21</f>
        <v>0</v>
      </c>
      <c r="I7" s="8">
        <f>G7+H7</f>
        <v>0</v>
      </c>
      <c r="J7" s="32"/>
    </row>
    <row r="8" spans="1:10" ht="64.15" customHeight="1">
      <c r="A8" s="7" t="s">
        <v>15</v>
      </c>
      <c r="B8" s="7" t="s">
        <v>16</v>
      </c>
      <c r="C8" s="24" t="s">
        <v>17</v>
      </c>
      <c r="D8" s="24" t="s">
        <v>18</v>
      </c>
      <c r="E8" s="7">
        <v>3</v>
      </c>
      <c r="F8" s="36"/>
      <c r="G8" s="11">
        <f aca="true" t="shared" si="1" ref="G8:G10">E8*F8</f>
        <v>0</v>
      </c>
      <c r="H8" s="11">
        <f t="shared" si="0"/>
        <v>0</v>
      </c>
      <c r="I8" s="8">
        <f aca="true" t="shared" si="2" ref="I8:I10">G8+H8</f>
        <v>0</v>
      </c>
      <c r="J8" s="32"/>
    </row>
    <row r="9" spans="1:10" ht="60">
      <c r="A9" s="7" t="s">
        <v>19</v>
      </c>
      <c r="B9" s="7" t="s">
        <v>20</v>
      </c>
      <c r="C9" s="7" t="s">
        <v>21</v>
      </c>
      <c r="D9" s="7" t="s">
        <v>22</v>
      </c>
      <c r="E9" s="7">
        <v>1</v>
      </c>
      <c r="F9" s="36"/>
      <c r="G9" s="11">
        <f t="shared" si="1"/>
        <v>0</v>
      </c>
      <c r="H9" s="11">
        <f t="shared" si="0"/>
        <v>0</v>
      </c>
      <c r="I9" s="8">
        <f t="shared" si="2"/>
        <v>0</v>
      </c>
      <c r="J9" s="32"/>
    </row>
    <row r="10" spans="1:10" ht="30">
      <c r="A10" s="7" t="s">
        <v>23</v>
      </c>
      <c r="B10" s="7" t="s">
        <v>24</v>
      </c>
      <c r="C10" s="7" t="s">
        <v>25</v>
      </c>
      <c r="D10" s="7"/>
      <c r="E10" s="7">
        <v>1</v>
      </c>
      <c r="F10" s="36"/>
      <c r="G10" s="11">
        <f t="shared" si="1"/>
        <v>0</v>
      </c>
      <c r="H10" s="11">
        <f t="shared" si="0"/>
        <v>0</v>
      </c>
      <c r="I10" s="8">
        <f t="shared" si="2"/>
        <v>0</v>
      </c>
      <c r="J10" s="32"/>
    </row>
    <row r="11" spans="1:9" s="30" customFormat="1" ht="15">
      <c r="A11" s="25"/>
      <c r="B11" s="25"/>
      <c r="C11" s="25"/>
      <c r="D11" s="26"/>
      <c r="E11" s="27"/>
      <c r="F11" s="28"/>
      <c r="G11" s="29"/>
      <c r="H11" s="29"/>
      <c r="I11" s="29"/>
    </row>
    <row r="12" spans="1:10" ht="19.5" thickBot="1">
      <c r="A12" s="32"/>
      <c r="B12" s="33"/>
      <c r="C12" s="32"/>
      <c r="D12" s="20" t="s">
        <v>26</v>
      </c>
      <c r="E12" s="21"/>
      <c r="F12" s="22"/>
      <c r="G12" s="15">
        <f>SUM(G7:G10)</f>
        <v>0</v>
      </c>
      <c r="H12" s="12"/>
      <c r="I12" s="9"/>
      <c r="J12" s="32"/>
    </row>
    <row r="13" spans="1:10" ht="19.5" thickBot="1">
      <c r="A13" s="32"/>
      <c r="B13" s="33"/>
      <c r="C13" s="32"/>
      <c r="D13" s="16" t="s">
        <v>27</v>
      </c>
      <c r="E13" s="17"/>
      <c r="F13" s="17"/>
      <c r="G13" s="17"/>
      <c r="H13" s="13">
        <f>SUM(H7:H10)</f>
        <v>0</v>
      </c>
      <c r="I13" s="4"/>
      <c r="J13" s="32"/>
    </row>
    <row r="14" spans="1:10" ht="19.5" thickBot="1">
      <c r="A14" s="32"/>
      <c r="B14" s="33"/>
      <c r="C14" s="32"/>
      <c r="D14" s="18" t="s">
        <v>28</v>
      </c>
      <c r="E14" s="19"/>
      <c r="F14" s="19"/>
      <c r="G14" s="19"/>
      <c r="H14" s="19"/>
      <c r="I14" s="14">
        <f>SUM(I7:I10)</f>
        <v>0</v>
      </c>
      <c r="J14" s="32"/>
    </row>
    <row r="15" spans="1:10" ht="15">
      <c r="A15" s="32"/>
      <c r="B15" s="33"/>
      <c r="C15" s="32"/>
      <c r="D15" s="33"/>
      <c r="E15" s="33"/>
      <c r="F15" s="32"/>
      <c r="G15" s="32"/>
      <c r="H15" s="32"/>
      <c r="I15" s="32"/>
      <c r="J15" s="32"/>
    </row>
  </sheetData>
  <sheetProtection algorithmName="SHA-512" hashValue="WEdIrfC7WY6P3cI8jfsXei4rmQGrdqVY2vpNQjapWpGJolNtFuIsjUFtNBTus+vGy8Ya4d8ILMwdo67OhfgM4g==" saltValue="ZxOrAveEZhEMpOyZf861IA==" spinCount="100000" sheet="1" objects="1" scenarios="1"/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</dc:creator>
  <cp:keywords/>
  <dc:description/>
  <cp:lastModifiedBy>Pacasová Martina</cp:lastModifiedBy>
  <dcterms:created xsi:type="dcterms:W3CDTF">2017-06-02T08:23:59Z</dcterms:created>
  <dcterms:modified xsi:type="dcterms:W3CDTF">2021-06-16T09:49:27Z</dcterms:modified>
  <cp:category/>
  <cp:version/>
  <cp:contentType/>
  <cp:contentStatus/>
</cp:coreProperties>
</file>