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<sst xmlns="http://schemas.openxmlformats.org/spreadsheetml/2006/main" count="59" uniqueCount="41">
  <si>
    <t>Mediální dům</t>
  </si>
  <si>
    <t>Sekce</t>
  </si>
  <si>
    <t>Popis/formát</t>
  </si>
  <si>
    <t>Velikost</t>
  </si>
  <si>
    <t>Nákupní model</t>
  </si>
  <si>
    <t>Počet impresí celkem</t>
  </si>
  <si>
    <t>Cena za počet impresí celkem bez DPH</t>
  </si>
  <si>
    <t>červen</t>
  </si>
  <si>
    <t>červenec</t>
  </si>
  <si>
    <t>září</t>
  </si>
  <si>
    <t>kalendářní týden 2020</t>
  </si>
  <si>
    <t>Video</t>
  </si>
  <si>
    <t>Celkový počet Impresí Video</t>
  </si>
  <si>
    <t>Display</t>
  </si>
  <si>
    <t>Celkový počet Impresí Display</t>
  </si>
  <si>
    <t>Celková nabídková cena bez DPH*</t>
  </si>
  <si>
    <t>DPH</t>
  </si>
  <si>
    <t>Cena celkem s DPH</t>
  </si>
  <si>
    <t>Economia</t>
  </si>
  <si>
    <t>Seznam</t>
  </si>
  <si>
    <t>floating</t>
  </si>
  <si>
    <t>HP</t>
  </si>
  <si>
    <t>Videospot</t>
  </si>
  <si>
    <t>CPT</t>
  </si>
  <si>
    <t>Mafra</t>
  </si>
  <si>
    <t>Impression Media</t>
  </si>
  <si>
    <t>Tiscali Media</t>
  </si>
  <si>
    <t>Centrum, Atlas, Volny</t>
  </si>
  <si>
    <t>iDnes.cz</t>
  </si>
  <si>
    <t>Novinky</t>
  </si>
  <si>
    <t>floating desktop+mobile</t>
  </si>
  <si>
    <t>floating desktop+mobil</t>
  </si>
  <si>
    <t>Skyscraper</t>
  </si>
  <si>
    <t>Skyscraper + square</t>
  </si>
  <si>
    <t>Leaderboard</t>
  </si>
  <si>
    <t>Branding</t>
  </si>
  <si>
    <t>srpen</t>
  </si>
  <si>
    <t>Garantovaný počet Impresí celkem</t>
  </si>
  <si>
    <t>přílohu č. 4 – Mediální plán</t>
  </si>
  <si>
    <t>počet Impresí v 1000</t>
  </si>
  <si>
    <t xml:space="preserve"> * za nepřekročitelnou cenu považuje zadavatel částku 1.500.000 Kč bez DPH, nabídky s vyšší nabídkovou cenou budou automaticky vyřazeny z výběrového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</si>
</sst>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 CE"/>
      <family val="2"/>
    </font>
    <font>
      <u val="single"/>
      <sz val="10"/>
      <color indexed="12"/>
      <name val="Arial"/>
      <family val="2"/>
    </font>
    <font>
      <b/>
      <sz val="12"/>
      <color rgb="FFDA212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rgb="FFDA2128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rgb="FFDA2128"/>
      <name val="Arial"/>
      <family val="2"/>
    </font>
    <font>
      <sz val="9"/>
      <color theme="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u val="single"/>
      <sz val="18"/>
      <color indexed="12"/>
      <name val="Calibri"/>
      <family val="2"/>
      <scheme val="minor"/>
    </font>
    <font>
      <sz val="18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DA212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2128"/>
        <bgColor indexed="64"/>
      </patternFill>
    </fill>
  </fills>
  <borders count="59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medium"/>
      <top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 style="thin"/>
      <top style="thin">
        <color rgb="FF000000"/>
      </top>
      <bottom style="medium"/>
    </border>
    <border>
      <left style="medium"/>
      <right/>
      <top style="medium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2" fillId="0" borderId="0">
      <alignment/>
      <protection/>
    </xf>
  </cellStyleXfs>
  <cellXfs count="131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4" fontId="5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0" fillId="0" borderId="7" xfId="0" applyBorder="1"/>
    <xf numFmtId="43" fontId="14" fillId="0" borderId="8" xfId="20" applyFont="1" applyBorder="1" applyAlignment="1">
      <alignment horizontal="center" vertical="center"/>
    </xf>
    <xf numFmtId="43" fontId="15" fillId="3" borderId="9" xfId="2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18" fillId="4" borderId="7" xfId="21" applyNumberFormat="1" applyFont="1" applyFill="1" applyBorder="1" applyAlignment="1" applyProtection="1">
      <alignment horizontal="center" vertical="center" wrapText="1"/>
      <protection/>
    </xf>
    <xf numFmtId="0" fontId="19" fillId="4" borderId="7" xfId="22" applyNumberFormat="1" applyFont="1" applyFill="1" applyBorder="1" applyAlignment="1" applyProtection="1">
      <alignment horizontal="center" vertical="center" wrapText="1"/>
      <protection/>
    </xf>
    <xf numFmtId="0" fontId="19" fillId="5" borderId="7" xfId="22" applyNumberFormat="1" applyFont="1" applyFill="1" applyBorder="1" applyAlignment="1" applyProtection="1">
      <alignment horizontal="center" vertical="center"/>
      <protection/>
    </xf>
    <xf numFmtId="4" fontId="20" fillId="0" borderId="7" xfId="0" applyNumberFormat="1" applyFont="1" applyBorder="1" applyAlignment="1">
      <alignment horizontal="center" vertical="center"/>
    </xf>
    <xf numFmtId="0" fontId="21" fillId="2" borderId="12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43" fontId="20" fillId="0" borderId="7" xfId="20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2" fillId="0" borderId="24" xfId="22" applyNumberFormat="1" applyFont="1" applyFill="1" applyBorder="1" applyAlignment="1" applyProtection="1">
      <alignment horizontal="center" vertical="center"/>
      <protection/>
    </xf>
    <xf numFmtId="0" fontId="19" fillId="0" borderId="24" xfId="22" applyNumberFormat="1" applyFont="1" applyFill="1" applyBorder="1" applyAlignment="1" applyProtection="1">
      <alignment horizontal="center" vertical="center"/>
      <protection/>
    </xf>
    <xf numFmtId="43" fontId="14" fillId="0" borderId="8" xfId="20" applyFont="1" applyBorder="1" applyAlignment="1">
      <alignment horizontal="right" vertical="center"/>
    </xf>
    <xf numFmtId="0" fontId="21" fillId="2" borderId="25" xfId="0" applyFont="1" applyFill="1" applyBorder="1" applyAlignment="1">
      <alignment vertical="center"/>
    </xf>
    <xf numFmtId="1" fontId="16" fillId="0" borderId="5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21" fillId="2" borderId="3" xfId="0" applyFont="1" applyFill="1" applyBorder="1" applyAlignment="1">
      <alignment vertical="center"/>
    </xf>
    <xf numFmtId="1" fontId="4" fillId="0" borderId="28" xfId="0" applyNumberFormat="1" applyFont="1" applyBorder="1" applyAlignment="1">
      <alignment horizontal="center"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3" fontId="16" fillId="0" borderId="32" xfId="0" applyNumberFormat="1" applyFont="1" applyFill="1" applyBorder="1" applyAlignment="1">
      <alignment horizontal="center" vertical="center"/>
    </xf>
    <xf numFmtId="3" fontId="16" fillId="0" borderId="33" xfId="0" applyNumberFormat="1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>
      <alignment horizontal="center" vertical="center"/>
    </xf>
    <xf numFmtId="3" fontId="17" fillId="0" borderId="31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11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left" vertical="center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8" fillId="6" borderId="47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17" fontId="9" fillId="3" borderId="14" xfId="0" applyNumberFormat="1" applyFont="1" applyFill="1" applyBorder="1" applyAlignment="1">
      <alignment horizontal="center" vertical="center"/>
    </xf>
    <xf numFmtId="17" fontId="9" fillId="3" borderId="49" xfId="0" applyNumberFormat="1" applyFont="1" applyFill="1" applyBorder="1" applyAlignment="1">
      <alignment horizontal="center" vertical="center"/>
    </xf>
    <xf numFmtId="17" fontId="9" fillId="3" borderId="50" xfId="0" applyNumberFormat="1" applyFont="1" applyFill="1" applyBorder="1" applyAlignment="1">
      <alignment horizontal="center" vertical="center"/>
    </xf>
    <xf numFmtId="17" fontId="9" fillId="3" borderId="51" xfId="0" applyNumberFormat="1" applyFont="1" applyFill="1" applyBorder="1" applyAlignment="1">
      <alignment horizontal="center" vertical="center"/>
    </xf>
    <xf numFmtId="17" fontId="9" fillId="3" borderId="52" xfId="0" applyNumberFormat="1" applyFont="1" applyFill="1" applyBorder="1" applyAlignment="1">
      <alignment horizontal="center" vertical="center"/>
    </xf>
    <xf numFmtId="17" fontId="9" fillId="3" borderId="53" xfId="0" applyNumberFormat="1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6" fillId="0" borderId="55" xfId="0" applyNumberFormat="1" applyFont="1" applyFill="1" applyBorder="1" applyAlignment="1">
      <alignment horizontal="center" vertical="center"/>
    </xf>
    <xf numFmtId="1" fontId="16" fillId="0" borderId="33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/>
    </xf>
    <xf numFmtId="1" fontId="16" fillId="0" borderId="32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Hypertextový odkaz" xfId="21"/>
    <cellStyle name="Normal_Tisk Ro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"/>
  <sheetViews>
    <sheetView tabSelected="1" zoomScale="85" zoomScaleNormal="85" workbookViewId="0" topLeftCell="A1">
      <selection activeCell="L7" sqref="L7"/>
    </sheetView>
  </sheetViews>
  <sheetFormatPr defaultColWidth="9.140625" defaultRowHeight="15"/>
  <cols>
    <col min="1" max="1" width="26.8515625" style="0" bestFit="1" customWidth="1"/>
    <col min="2" max="2" width="20.57421875" style="0" customWidth="1"/>
    <col min="3" max="3" width="36.140625" style="0" bestFit="1" customWidth="1"/>
    <col min="4" max="4" width="29.421875" style="0" bestFit="1" customWidth="1"/>
    <col min="5" max="5" width="17.28125" style="0" bestFit="1" customWidth="1"/>
    <col min="6" max="6" width="24.140625" style="0" bestFit="1" customWidth="1"/>
    <col min="7" max="7" width="20.57421875" style="0" customWidth="1"/>
    <col min="8" max="8" width="4.57421875" style="0" customWidth="1"/>
    <col min="9" max="10" width="7.7109375" style="0" bestFit="1" customWidth="1"/>
    <col min="11" max="11" width="9.00390625" style="0" customWidth="1"/>
    <col min="12" max="12" width="7.57421875" style="0" bestFit="1" customWidth="1"/>
    <col min="13" max="13" width="8.28125" style="0" bestFit="1" customWidth="1"/>
    <col min="14" max="15" width="7.7109375" style="0" bestFit="1" customWidth="1"/>
    <col min="16" max="16" width="7.57421875" style="0" bestFit="1" customWidth="1"/>
    <col min="17" max="20" width="3.8515625" style="0" bestFit="1" customWidth="1"/>
    <col min="21" max="21" width="3.8515625" style="0" customWidth="1"/>
    <col min="22" max="22" width="4.8515625" style="0" customWidth="1"/>
    <col min="23" max="23" width="2.8515625" style="0" customWidth="1"/>
    <col min="24" max="24" width="7.57421875" style="0" bestFit="1" customWidth="1"/>
    <col min="25" max="25" width="3.8515625" style="0" bestFit="1" customWidth="1"/>
    <col min="26" max="26" width="6.57421875" style="0" customWidth="1"/>
  </cols>
  <sheetData>
    <row r="1" spans="1:26" ht="15.75">
      <c r="A1" s="108" t="s">
        <v>0</v>
      </c>
      <c r="B1" s="88" t="s">
        <v>1</v>
      </c>
      <c r="C1" s="88" t="s">
        <v>2</v>
      </c>
      <c r="D1" s="88" t="s">
        <v>3</v>
      </c>
      <c r="E1" s="88" t="s">
        <v>4</v>
      </c>
      <c r="F1" s="88" t="s">
        <v>5</v>
      </c>
      <c r="G1" s="91" t="s">
        <v>6</v>
      </c>
      <c r="H1" s="114" t="s">
        <v>38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15.75">
      <c r="A2" s="109"/>
      <c r="B2" s="89"/>
      <c r="C2" s="89"/>
      <c r="D2" s="89"/>
      <c r="E2" s="89"/>
      <c r="F2" s="89"/>
      <c r="G2" s="92"/>
      <c r="H2" s="111" t="s">
        <v>7</v>
      </c>
      <c r="I2" s="112"/>
      <c r="J2" s="112"/>
      <c r="K2" s="112"/>
      <c r="L2" s="113"/>
      <c r="M2" s="112" t="s">
        <v>8</v>
      </c>
      <c r="N2" s="112"/>
      <c r="O2" s="112"/>
      <c r="P2" s="112"/>
      <c r="Q2" s="113"/>
      <c r="R2" s="114" t="s">
        <v>36</v>
      </c>
      <c r="S2" s="115"/>
      <c r="T2" s="115"/>
      <c r="U2" s="116"/>
      <c r="V2" s="111" t="s">
        <v>9</v>
      </c>
      <c r="W2" s="112"/>
      <c r="X2" s="112"/>
      <c r="Y2" s="112"/>
      <c r="Z2" s="112"/>
    </row>
    <row r="3" spans="1:26" ht="15">
      <c r="A3" s="109"/>
      <c r="B3" s="89"/>
      <c r="C3" s="89"/>
      <c r="D3" s="89"/>
      <c r="E3" s="89"/>
      <c r="F3" s="89"/>
      <c r="G3" s="92"/>
      <c r="H3" s="117" t="s">
        <v>10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27" ht="15.75">
      <c r="A4" s="110"/>
      <c r="B4" s="90"/>
      <c r="C4" s="90"/>
      <c r="D4" s="90"/>
      <c r="E4" s="90"/>
      <c r="F4" s="90"/>
      <c r="G4" s="90"/>
      <c r="H4" s="52">
        <v>23</v>
      </c>
      <c r="I4" s="52">
        <v>24</v>
      </c>
      <c r="J4" s="54">
        <v>25</v>
      </c>
      <c r="K4" s="53">
        <v>26</v>
      </c>
      <c r="L4" s="104">
        <v>27</v>
      </c>
      <c r="M4" s="105"/>
      <c r="N4" s="52">
        <v>28</v>
      </c>
      <c r="O4" s="52">
        <v>29</v>
      </c>
      <c r="P4" s="52">
        <v>30</v>
      </c>
      <c r="Q4" s="81">
        <v>31</v>
      </c>
      <c r="R4" s="82">
        <v>32</v>
      </c>
      <c r="S4" s="52">
        <v>33</v>
      </c>
      <c r="T4" s="52">
        <v>34</v>
      </c>
      <c r="U4" s="52">
        <v>35</v>
      </c>
      <c r="V4" s="106">
        <v>36</v>
      </c>
      <c r="W4" s="107"/>
      <c r="X4" s="52">
        <v>37</v>
      </c>
      <c r="Y4" s="52">
        <v>38</v>
      </c>
      <c r="Z4" s="56">
        <v>39</v>
      </c>
      <c r="AA4" s="83"/>
    </row>
    <row r="5" spans="1:26" ht="15.75" thickBot="1">
      <c r="A5" s="48" t="s">
        <v>11</v>
      </c>
      <c r="B5" s="24"/>
      <c r="C5" s="24"/>
      <c r="D5" s="24"/>
      <c r="E5" s="24"/>
      <c r="F5" s="24"/>
      <c r="G5" s="24"/>
      <c r="H5" s="103" t="s">
        <v>39</v>
      </c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6" ht="23.25">
      <c r="A6" s="45" t="s">
        <v>18</v>
      </c>
      <c r="B6" s="18" t="s">
        <v>18</v>
      </c>
      <c r="C6" s="19" t="s">
        <v>20</v>
      </c>
      <c r="D6" s="19" t="s">
        <v>22</v>
      </c>
      <c r="E6" s="20" t="s">
        <v>23</v>
      </c>
      <c r="F6" s="21">
        <v>1500000</v>
      </c>
      <c r="G6" s="26"/>
      <c r="H6" s="27"/>
      <c r="I6" s="28"/>
      <c r="J6" s="41">
        <v>500</v>
      </c>
      <c r="K6" s="65"/>
      <c r="L6" s="66"/>
      <c r="M6" s="69"/>
      <c r="N6" s="38">
        <v>500</v>
      </c>
      <c r="O6" s="74"/>
      <c r="P6" s="77"/>
      <c r="Q6" s="72"/>
      <c r="R6" s="28"/>
      <c r="S6" s="29"/>
      <c r="T6" s="29"/>
      <c r="U6" s="39"/>
      <c r="V6" s="123">
        <v>500</v>
      </c>
      <c r="W6" s="124"/>
      <c r="X6" s="62"/>
      <c r="Y6" s="62"/>
      <c r="Z6" s="10"/>
    </row>
    <row r="7" spans="1:26" ht="24" thickBot="1">
      <c r="A7" s="45" t="s">
        <v>19</v>
      </c>
      <c r="B7" s="18" t="s">
        <v>19</v>
      </c>
      <c r="C7" s="19" t="s">
        <v>21</v>
      </c>
      <c r="D7" s="19" t="s">
        <v>22</v>
      </c>
      <c r="E7" s="20" t="s">
        <v>23</v>
      </c>
      <c r="F7" s="21">
        <v>1800000</v>
      </c>
      <c r="G7" s="26"/>
      <c r="H7" s="30"/>
      <c r="I7" s="15"/>
      <c r="J7" s="42"/>
      <c r="K7" s="59">
        <v>600</v>
      </c>
      <c r="L7" s="72"/>
      <c r="M7" s="70"/>
      <c r="N7" s="17"/>
      <c r="O7" s="61">
        <v>600</v>
      </c>
      <c r="P7" s="59"/>
      <c r="Q7" s="78"/>
      <c r="R7" s="15"/>
      <c r="S7" s="13"/>
      <c r="T7" s="13"/>
      <c r="U7" s="34"/>
      <c r="V7" s="125"/>
      <c r="W7" s="126"/>
      <c r="X7" s="62">
        <v>600</v>
      </c>
      <c r="Y7" s="62"/>
      <c r="Z7" s="10"/>
    </row>
    <row r="8" spans="1:26" ht="18.75" thickBot="1">
      <c r="A8" s="85" t="s">
        <v>12</v>
      </c>
      <c r="B8" s="86"/>
      <c r="C8" s="86"/>
      <c r="D8" s="86"/>
      <c r="E8" s="87"/>
      <c r="F8" s="11">
        <f>SUM(F6:F7)</f>
        <v>3300000</v>
      </c>
      <c r="G8" s="16"/>
      <c r="H8" s="32"/>
      <c r="I8" s="14"/>
      <c r="J8" s="57"/>
      <c r="K8" s="60"/>
      <c r="L8" s="73"/>
      <c r="M8" s="71"/>
      <c r="N8" s="58"/>
      <c r="O8" s="43"/>
      <c r="P8" s="75"/>
      <c r="Q8" s="76"/>
      <c r="R8" s="14"/>
      <c r="S8" s="14"/>
      <c r="T8" s="14"/>
      <c r="U8" s="33"/>
      <c r="V8" s="127"/>
      <c r="W8" s="128"/>
      <c r="X8" s="75"/>
      <c r="Y8" s="75"/>
      <c r="Z8" s="10"/>
    </row>
    <row r="9" spans="1:26" ht="15.75" thickBot="1">
      <c r="A9" s="22" t="s">
        <v>13</v>
      </c>
      <c r="B9" s="23"/>
      <c r="C9" s="23"/>
      <c r="D9" s="23"/>
      <c r="E9" s="23"/>
      <c r="F9" s="24"/>
      <c r="G9" s="24"/>
      <c r="H9" s="24" t="s">
        <v>39</v>
      </c>
      <c r="I9" s="24"/>
      <c r="J9" s="24"/>
      <c r="K9" s="23"/>
      <c r="L9" s="23"/>
      <c r="M9" s="24"/>
      <c r="N9" s="24"/>
      <c r="O9" s="24"/>
      <c r="P9" s="23"/>
      <c r="Q9" s="23"/>
      <c r="R9" s="55"/>
      <c r="S9" s="55"/>
      <c r="T9" s="55"/>
      <c r="U9" s="55"/>
      <c r="V9" s="55"/>
      <c r="W9" s="55"/>
      <c r="X9" s="23"/>
      <c r="Y9" s="23"/>
      <c r="Z9" s="23"/>
    </row>
    <row r="10" spans="1:26" ht="46.5">
      <c r="A10" s="46" t="s">
        <v>18</v>
      </c>
      <c r="B10" s="18" t="s">
        <v>27</v>
      </c>
      <c r="C10" s="19" t="s">
        <v>20</v>
      </c>
      <c r="D10" s="19" t="s">
        <v>32</v>
      </c>
      <c r="E10" s="20" t="s">
        <v>23</v>
      </c>
      <c r="F10" s="25">
        <v>3300000</v>
      </c>
      <c r="G10" s="26"/>
      <c r="H10" s="44"/>
      <c r="I10" s="29"/>
      <c r="J10" s="64">
        <v>1100</v>
      </c>
      <c r="K10" s="65"/>
      <c r="L10" s="66"/>
      <c r="M10" s="38"/>
      <c r="N10" s="28"/>
      <c r="O10" s="74"/>
      <c r="P10" s="63">
        <v>1100</v>
      </c>
      <c r="Q10" s="68"/>
      <c r="R10" s="49"/>
      <c r="S10" s="49"/>
      <c r="T10" s="49"/>
      <c r="U10" s="50"/>
      <c r="V10" s="129">
        <v>1100</v>
      </c>
      <c r="W10" s="130"/>
      <c r="X10" s="63"/>
      <c r="Y10" s="63"/>
      <c r="Z10" s="10"/>
    </row>
    <row r="11" spans="1:26" ht="46.5">
      <c r="A11" s="46" t="s">
        <v>24</v>
      </c>
      <c r="B11" s="18" t="s">
        <v>28</v>
      </c>
      <c r="C11" s="19" t="s">
        <v>30</v>
      </c>
      <c r="D11" s="19" t="s">
        <v>33</v>
      </c>
      <c r="E11" s="20" t="s">
        <v>23</v>
      </c>
      <c r="F11" s="25">
        <v>4800000</v>
      </c>
      <c r="G11" s="26"/>
      <c r="H11" s="31"/>
      <c r="I11" s="49">
        <v>1200</v>
      </c>
      <c r="J11" s="61"/>
      <c r="K11" s="62"/>
      <c r="L11" s="67"/>
      <c r="M11" s="17"/>
      <c r="N11" s="49">
        <v>1200</v>
      </c>
      <c r="O11" s="42"/>
      <c r="P11" s="63">
        <v>1200</v>
      </c>
      <c r="Q11" s="68"/>
      <c r="R11" s="49"/>
      <c r="S11" s="49"/>
      <c r="T11" s="49"/>
      <c r="U11" s="50"/>
      <c r="V11" s="119"/>
      <c r="W11" s="120"/>
      <c r="X11" s="63">
        <v>1200</v>
      </c>
      <c r="Y11" s="63"/>
      <c r="Z11" s="10"/>
    </row>
    <row r="12" spans="1:26" ht="23.25">
      <c r="A12" s="46" t="s">
        <v>19</v>
      </c>
      <c r="B12" s="18" t="s">
        <v>29</v>
      </c>
      <c r="C12" s="19" t="s">
        <v>21</v>
      </c>
      <c r="D12" s="19" t="s">
        <v>34</v>
      </c>
      <c r="E12" s="20" t="s">
        <v>23</v>
      </c>
      <c r="F12" s="25">
        <v>3300000</v>
      </c>
      <c r="G12" s="26"/>
      <c r="H12" s="31"/>
      <c r="I12" s="15"/>
      <c r="J12" s="61"/>
      <c r="K12" s="63">
        <v>1000</v>
      </c>
      <c r="L12" s="67"/>
      <c r="M12" s="17"/>
      <c r="N12" s="13"/>
      <c r="O12" s="51">
        <v>1100</v>
      </c>
      <c r="P12" s="63"/>
      <c r="Q12" s="68"/>
      <c r="R12" s="49"/>
      <c r="S12" s="49"/>
      <c r="T12" s="49"/>
      <c r="U12" s="50"/>
      <c r="V12" s="119">
        <v>1100</v>
      </c>
      <c r="W12" s="120"/>
      <c r="X12" s="63"/>
      <c r="Y12" s="63"/>
      <c r="Z12" s="10"/>
    </row>
    <row r="13" spans="1:26" ht="46.5">
      <c r="A13" s="46" t="s">
        <v>25</v>
      </c>
      <c r="B13" s="18" t="s">
        <v>25</v>
      </c>
      <c r="C13" s="19" t="s">
        <v>20</v>
      </c>
      <c r="D13" s="19" t="s">
        <v>35</v>
      </c>
      <c r="E13" s="20" t="s">
        <v>23</v>
      </c>
      <c r="F13" s="25">
        <v>4000000</v>
      </c>
      <c r="G13" s="26"/>
      <c r="H13" s="31"/>
      <c r="I13" s="15"/>
      <c r="J13" s="61">
        <v>1000</v>
      </c>
      <c r="K13" s="62"/>
      <c r="L13" s="68">
        <v>1000</v>
      </c>
      <c r="M13" s="17"/>
      <c r="N13" s="13"/>
      <c r="O13" s="51">
        <v>1100</v>
      </c>
      <c r="P13" s="63"/>
      <c r="Q13" s="68"/>
      <c r="R13" s="49"/>
      <c r="S13" s="49"/>
      <c r="T13" s="49"/>
      <c r="U13" s="50"/>
      <c r="V13" s="119">
        <v>1000</v>
      </c>
      <c r="W13" s="120"/>
      <c r="X13" s="63"/>
      <c r="Y13" s="63"/>
      <c r="Z13" s="10"/>
    </row>
    <row r="14" spans="1:26" ht="24" thickBot="1">
      <c r="A14" s="46" t="s">
        <v>26</v>
      </c>
      <c r="B14" s="18" t="s">
        <v>26</v>
      </c>
      <c r="C14" s="19" t="s">
        <v>31</v>
      </c>
      <c r="D14" s="19" t="s">
        <v>32</v>
      </c>
      <c r="E14" s="20" t="s">
        <v>23</v>
      </c>
      <c r="F14" s="25">
        <v>4400000</v>
      </c>
      <c r="G14" s="26"/>
      <c r="H14" s="31"/>
      <c r="I14" s="49">
        <v>1100</v>
      </c>
      <c r="J14" s="61"/>
      <c r="K14" s="62">
        <v>1100</v>
      </c>
      <c r="L14" s="67"/>
      <c r="M14" s="17"/>
      <c r="N14" s="13"/>
      <c r="O14" s="42"/>
      <c r="P14" s="63">
        <v>1100</v>
      </c>
      <c r="Q14" s="68"/>
      <c r="R14" s="49"/>
      <c r="S14" s="49"/>
      <c r="T14" s="49"/>
      <c r="U14" s="50"/>
      <c r="V14" s="119"/>
      <c r="W14" s="120"/>
      <c r="X14" s="63">
        <v>1100</v>
      </c>
      <c r="Y14" s="63"/>
      <c r="Z14" s="10"/>
    </row>
    <row r="15" spans="1:26" ht="15.75" thickBot="1">
      <c r="A15" s="85" t="s">
        <v>14</v>
      </c>
      <c r="B15" s="86"/>
      <c r="C15" s="86"/>
      <c r="D15" s="86"/>
      <c r="E15" s="87"/>
      <c r="F15" s="47">
        <f>SUM(F10:F14)</f>
        <v>19800000</v>
      </c>
      <c r="G15" s="16"/>
      <c r="H15" s="35"/>
      <c r="I15" s="36"/>
      <c r="J15" s="37"/>
      <c r="K15" s="36"/>
      <c r="L15" s="36"/>
      <c r="M15" s="36"/>
      <c r="N15" s="37"/>
      <c r="O15" s="37"/>
      <c r="P15" s="36"/>
      <c r="Q15" s="1"/>
      <c r="R15" s="37"/>
      <c r="S15" s="37"/>
      <c r="T15" s="37"/>
      <c r="U15" s="40"/>
      <c r="V15" s="121"/>
      <c r="W15" s="122"/>
      <c r="X15" s="80"/>
      <c r="Y15" s="80"/>
      <c r="Z15" s="10"/>
    </row>
    <row r="16" spans="1:26" ht="15.75" thickBot="1">
      <c r="A16" s="4"/>
      <c r="B16" s="5"/>
      <c r="C16" s="5"/>
      <c r="D16" s="5"/>
      <c r="E16" s="5"/>
      <c r="F16" s="5"/>
      <c r="G16" s="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79"/>
      <c r="Y16" s="79"/>
      <c r="Z16" s="79"/>
    </row>
    <row r="17" spans="1:25" ht="15.75" thickBot="1">
      <c r="A17" s="93" t="s">
        <v>37</v>
      </c>
      <c r="B17" s="94"/>
      <c r="C17" s="94"/>
      <c r="D17" s="94"/>
      <c r="E17" s="95"/>
      <c r="F17" s="12">
        <f>F15+F8</f>
        <v>23100000</v>
      </c>
      <c r="G17" s="7"/>
      <c r="H17" s="1"/>
      <c r="I17" s="1"/>
      <c r="J17" s="2"/>
      <c r="K17" s="1"/>
      <c r="L17" s="1"/>
      <c r="M17" s="1"/>
      <c r="N17" s="2"/>
      <c r="O17" s="2"/>
      <c r="P17" s="1"/>
      <c r="Q17" s="1"/>
      <c r="R17" s="2"/>
      <c r="S17" s="2"/>
      <c r="T17" s="2"/>
      <c r="U17" s="1"/>
      <c r="V17" s="3"/>
      <c r="W17" s="3"/>
      <c r="X17" s="3"/>
      <c r="Y17" s="3"/>
    </row>
    <row r="18" spans="1:7" ht="15">
      <c r="A18" s="96" t="s">
        <v>15</v>
      </c>
      <c r="B18" s="97"/>
      <c r="C18" s="97"/>
      <c r="D18" s="97"/>
      <c r="E18" s="97"/>
      <c r="F18" s="98"/>
      <c r="G18" s="8">
        <f>SUM(G6:G14)</f>
        <v>0</v>
      </c>
    </row>
    <row r="19" spans="1:7" ht="15">
      <c r="A19" s="99" t="s">
        <v>16</v>
      </c>
      <c r="B19" s="100"/>
      <c r="C19" s="100"/>
      <c r="D19" s="100"/>
      <c r="E19" s="100"/>
      <c r="F19" s="101"/>
      <c r="G19" s="9"/>
    </row>
    <row r="20" spans="1:7" ht="15">
      <c r="A20" s="102" t="s">
        <v>17</v>
      </c>
      <c r="B20" s="102"/>
      <c r="C20" s="102"/>
      <c r="D20" s="102"/>
      <c r="E20" s="102"/>
      <c r="F20" s="102"/>
      <c r="G20" s="10"/>
    </row>
    <row r="22" spans="1:7" ht="15">
      <c r="A22" s="84" t="s">
        <v>40</v>
      </c>
      <c r="B22" s="84"/>
      <c r="C22" s="84"/>
      <c r="D22" s="84"/>
      <c r="E22" s="84"/>
      <c r="F22" s="84"/>
      <c r="G22" s="84"/>
    </row>
    <row r="23" spans="1:7" ht="15">
      <c r="A23" s="84"/>
      <c r="B23" s="84"/>
      <c r="C23" s="84"/>
      <c r="D23" s="84"/>
      <c r="E23" s="84"/>
      <c r="F23" s="84"/>
      <c r="G23" s="84"/>
    </row>
    <row r="24" spans="1:7" ht="15">
      <c r="A24" s="84"/>
      <c r="B24" s="84"/>
      <c r="C24" s="84"/>
      <c r="D24" s="84"/>
      <c r="E24" s="84"/>
      <c r="F24" s="84"/>
      <c r="G24" s="84"/>
    </row>
    <row r="25" spans="1:7" ht="15">
      <c r="A25" s="84"/>
      <c r="B25" s="84"/>
      <c r="C25" s="84"/>
      <c r="D25" s="84"/>
      <c r="E25" s="84"/>
      <c r="F25" s="84"/>
      <c r="G25" s="84"/>
    </row>
    <row r="26" spans="1:7" ht="15">
      <c r="A26" s="84"/>
      <c r="B26" s="84"/>
      <c r="C26" s="84"/>
      <c r="D26" s="84"/>
      <c r="E26" s="84"/>
      <c r="F26" s="84"/>
      <c r="G26" s="84"/>
    </row>
    <row r="27" spans="1:7" ht="15">
      <c r="A27" s="84"/>
      <c r="B27" s="84"/>
      <c r="C27" s="84"/>
      <c r="D27" s="84"/>
      <c r="E27" s="84"/>
      <c r="F27" s="84"/>
      <c r="G27" s="84"/>
    </row>
    <row r="28" spans="1:7" ht="15">
      <c r="A28" s="84"/>
      <c r="B28" s="84"/>
      <c r="C28" s="84"/>
      <c r="D28" s="84"/>
      <c r="E28" s="84"/>
      <c r="F28" s="84"/>
      <c r="G28" s="84"/>
    </row>
    <row r="29" spans="1:7" ht="15">
      <c r="A29" s="84"/>
      <c r="B29" s="84"/>
      <c r="C29" s="84"/>
      <c r="D29" s="84"/>
      <c r="E29" s="84"/>
      <c r="F29" s="84"/>
      <c r="G29" s="84"/>
    </row>
    <row r="30" spans="1:7" ht="15">
      <c r="A30" s="84"/>
      <c r="B30" s="84"/>
      <c r="C30" s="84"/>
      <c r="D30" s="84"/>
      <c r="E30" s="84"/>
      <c r="F30" s="84"/>
      <c r="G30" s="84"/>
    </row>
    <row r="31" spans="1:7" ht="15">
      <c r="A31" s="84"/>
      <c r="B31" s="84"/>
      <c r="C31" s="84"/>
      <c r="D31" s="84"/>
      <c r="E31" s="84"/>
      <c r="F31" s="84"/>
      <c r="G31" s="84"/>
    </row>
  </sheetData>
  <mergeCells count="32">
    <mergeCell ref="V12:W12"/>
    <mergeCell ref="V13:W13"/>
    <mergeCell ref="V14:W14"/>
    <mergeCell ref="V15:W15"/>
    <mergeCell ref="V6:W6"/>
    <mergeCell ref="V7:W7"/>
    <mergeCell ref="V8:W8"/>
    <mergeCell ref="V10:W10"/>
    <mergeCell ref="V11:W11"/>
    <mergeCell ref="H5:Z5"/>
    <mergeCell ref="L4:M4"/>
    <mergeCell ref="V4:W4"/>
    <mergeCell ref="A1:A4"/>
    <mergeCell ref="B1:B4"/>
    <mergeCell ref="C1:C4"/>
    <mergeCell ref="D1:D4"/>
    <mergeCell ref="E1:E4"/>
    <mergeCell ref="H2:L2"/>
    <mergeCell ref="R2:U2"/>
    <mergeCell ref="V2:Z2"/>
    <mergeCell ref="H1:Z1"/>
    <mergeCell ref="H3:Z3"/>
    <mergeCell ref="M2:Q2"/>
    <mergeCell ref="A22:G31"/>
    <mergeCell ref="A8:E8"/>
    <mergeCell ref="F1:F4"/>
    <mergeCell ref="G1:G4"/>
    <mergeCell ref="A15:E15"/>
    <mergeCell ref="A17:E17"/>
    <mergeCell ref="A18:F18"/>
    <mergeCell ref="A19:F19"/>
    <mergeCell ref="A20:F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Blažek</dc:creator>
  <cp:keywords/>
  <dc:description/>
  <cp:lastModifiedBy>Geisler Jakub</cp:lastModifiedBy>
  <cp:lastPrinted>2020-05-11T20:17:04Z</cp:lastPrinted>
  <dcterms:created xsi:type="dcterms:W3CDTF">2020-05-01T06:56:44Z</dcterms:created>
  <dcterms:modified xsi:type="dcterms:W3CDTF">2020-05-13T11:51:28Z</dcterms:modified>
  <cp:category/>
  <cp:version/>
  <cp:contentType/>
  <cp:contentStatus/>
</cp:coreProperties>
</file>